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palova\Documents\"/>
    </mc:Choice>
  </mc:AlternateContent>
  <bookViews>
    <workbookView xWindow="0" yWindow="0" windowWidth="25440" windowHeight="11505" firstSheet="1" activeTab="1"/>
  </bookViews>
  <sheets>
    <sheet name="Hárok1" sheetId="1" state="hidden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  <c r="B21" i="1" l="1"/>
</calcChain>
</file>

<file path=xl/sharedStrings.xml><?xml version="1.0" encoding="utf-8"?>
<sst xmlns="http://schemas.openxmlformats.org/spreadsheetml/2006/main" count="194" uniqueCount="108">
  <si>
    <t>Názov predmetu zákazky</t>
  </si>
  <si>
    <t>Navrhovaná PHZ</t>
  </si>
  <si>
    <t>Lehota plnenia zmluvy</t>
  </si>
  <si>
    <t>Organizačný útvar</t>
  </si>
  <si>
    <t>10-12/2016</t>
  </si>
  <si>
    <t>Podujatia - Catering</t>
  </si>
  <si>
    <t>09-12/2016</t>
  </si>
  <si>
    <t>Podujatia - Prenájom priestorov</t>
  </si>
  <si>
    <t>Podujatia - Tlmočnícka technika</t>
  </si>
  <si>
    <t>Zabezpečenie podpory služieb širokopásmového pripojenia a sietí novej generácie</t>
  </si>
  <si>
    <t>Odbor riadenia programov rozvoja informačnej spoločnosti</t>
  </si>
  <si>
    <t>Trvanie zmluvy v mesiacoch</t>
  </si>
  <si>
    <t>2 mes</t>
  </si>
  <si>
    <t>4 mes</t>
  </si>
  <si>
    <t>Konzultačné činnosti v oblasti legislatívy</t>
  </si>
  <si>
    <t>Komunikačná kampaň ku schránkam</t>
  </si>
  <si>
    <t>Odborné PR a komunikačná kampaň sekcie</t>
  </si>
  <si>
    <t>PoC na Inovatívne projekty</t>
  </si>
  <si>
    <t>Premier support základný rámec/Premier support voliteľný rámec</t>
  </si>
  <si>
    <t>Konzultačné činnosti pri riadení projektov, metodika</t>
  </si>
  <si>
    <t>Služobné cesty, letenky, ubytovanie, poplatky</t>
  </si>
  <si>
    <t>10/ 2016</t>
  </si>
  <si>
    <t>12/2016-01/2017</t>
  </si>
  <si>
    <t>Drobné upomienkové predmety</t>
  </si>
  <si>
    <t>Sekcia informatizácie spoločnosti</t>
  </si>
  <si>
    <t>IKT zabezpečenie pre sekciu</t>
  </si>
  <si>
    <t>Cloud services</t>
  </si>
  <si>
    <t>Odbor prípravy a iplmenetácie projektov</t>
  </si>
  <si>
    <t>Špecifické vzdelávanie - jazykové kurzy</t>
  </si>
  <si>
    <t>Servisné služby ITMS II, (financované z projektu, formou zálohovej platby, bez nároku na rozpočet ÚPPVII)</t>
  </si>
  <si>
    <t>400 000 €</t>
  </si>
  <si>
    <t>1.1.2017</t>
  </si>
  <si>
    <t>48 mes</t>
  </si>
  <si>
    <t>Sekcia CKO, odbor ITMS</t>
  </si>
  <si>
    <t xml:space="preserve">Vzdelávanie zamestnancov odboru ITMS v oblasti informačných technológii (financované z projektu, formou zálohovej platby, bez nároku na rozpočet ÚPPVII) </t>
  </si>
  <si>
    <t>12 mes</t>
  </si>
  <si>
    <t xml:space="preserve">Obstaranie prístupov do systémov online právnych predpisov (pre 6 užívateľov) </t>
  </si>
  <si>
    <t>09-10/2016</t>
  </si>
  <si>
    <t>Odbor legislatívno-právny</t>
  </si>
  <si>
    <t>ÚRAD PODPREDSEDU VLÁDY SR  PRE INVESTÍCIE A INFORMATIZÁCIU</t>
  </si>
  <si>
    <t>TOVARY</t>
  </si>
  <si>
    <t>Predpokladaná hodnota zákazky v EUR bez DPH</t>
  </si>
  <si>
    <t>Členenie zákazky podľa PHZ</t>
  </si>
  <si>
    <t>Žiadateľ</t>
  </si>
  <si>
    <t>zákazka s nízkou hodnotou</t>
  </si>
  <si>
    <t>SLUŽBY</t>
  </si>
  <si>
    <t xml:space="preserve">Vzdelávanie zamestnancov odboru ITMS v oblasti informačných technológii </t>
  </si>
  <si>
    <t>12 mes           12/2016</t>
  </si>
  <si>
    <t>Servisné služby ITMS II</t>
  </si>
  <si>
    <t>48 mes                       12/2016</t>
  </si>
  <si>
    <t>nadlimitná zákazka</t>
  </si>
  <si>
    <t>podlimitná zákazka</t>
  </si>
  <si>
    <t>Upratovacie a čistiace služby</t>
  </si>
  <si>
    <t>Odbor ekonomiky a technickej správy</t>
  </si>
  <si>
    <t>Servis kopírovacích strojov</t>
  </si>
  <si>
    <t>Servis vozidiel</t>
  </si>
  <si>
    <t>Dodávka a montáž kuchyniek</t>
  </si>
  <si>
    <t>Obstaranie kancelárskych potrieb</t>
  </si>
  <si>
    <t>Obstaranie tonerov</t>
  </si>
  <si>
    <t>Služby mobilného operátora</t>
  </si>
  <si>
    <t>24 mes              10/2016</t>
  </si>
  <si>
    <t>Implementácia procesu sledovania úloh a sledovania kontroly a auditov nad JIRA</t>
  </si>
  <si>
    <t>Kancelária vedúceho úradu</t>
  </si>
  <si>
    <t>Postimplementačné konzultácie a školenia k procesom nad JIRA</t>
  </si>
  <si>
    <t>Digitálny frankovací stroj so systémom diaľkovej kreditácie</t>
  </si>
  <si>
    <t>Oddelenie  prípravy a iplmenetácie projektov</t>
  </si>
  <si>
    <t>Sekcia riadenia investícií</t>
  </si>
  <si>
    <t>Školenie Excel na hospodárske analýzy CBA - 4 osoby</t>
  </si>
  <si>
    <t>Odborné knihy</t>
  </si>
  <si>
    <t>Reklamné predmety</t>
  </si>
  <si>
    <t>4. štvrťrok</t>
  </si>
  <si>
    <t>Osobný úrad</t>
  </si>
  <si>
    <t>Výplatné pásky 2 000 ks</t>
  </si>
  <si>
    <t>Odbor komunikácie a protokolu</t>
  </si>
  <si>
    <t xml:space="preserve">           11/2016</t>
  </si>
  <si>
    <t>Odbor informovanosti a publicity</t>
  </si>
  <si>
    <t>Prieskum indikátorov kvality a spokojnosti s elektronickými službami verejnej správy a monitoring vybraných ukazovateľov pre oblasť rozvoja informatizácie spoločnosti</t>
  </si>
  <si>
    <t>12 mes                    09/2016</t>
  </si>
  <si>
    <t xml:space="preserve"> 1 mes                     10/2016</t>
  </si>
  <si>
    <t>24 mes                 01/2017</t>
  </si>
  <si>
    <t>12 mes                           10/2016</t>
  </si>
  <si>
    <t xml:space="preserve">Obstaranie prístupov do systémov online právnych predpisov (pre 13 užívateľov) </t>
  </si>
  <si>
    <t>Špecifické vzdelávanie - jazykové kurzy SCKO</t>
  </si>
  <si>
    <t>TAIEX - zabezpečenie eventu</t>
  </si>
  <si>
    <t>Národný monitorovací výbor - zabezpečenie eventu</t>
  </si>
  <si>
    <t>Špecifické vzdelávanie ÚPPVII a jeho administratívnych kapacít EŠIF 1 za účelom zvyšovania služobnej odbornosti</t>
  </si>
  <si>
    <t>1 mes                            12/2016</t>
  </si>
  <si>
    <t>Odbor informovania a publicity</t>
  </si>
  <si>
    <t xml:space="preserve">Skupinová výučba cudzích jazykov na všeobecnej úrovni(anglický jazyk, nemecký jazyk, francúzsky jazyk), individuálna výučba cudzích jazykov na všeobecnej úrovni (anglický jazyk, nemecký jazyk, francúzsky jazyk) </t>
  </si>
  <si>
    <t>Inovatívne projekty a cloudové služby</t>
  </si>
  <si>
    <t>Trvanie zmluvy v mesiacoch/ začiatok plnenia zmluvy</t>
  </si>
  <si>
    <t xml:space="preserve">09/2016 </t>
  </si>
  <si>
    <t>3 mes                                  10/2016</t>
  </si>
  <si>
    <t>zákazka s nízkou hodnotou podľa prílohy č. 1 k ZVO</t>
  </si>
  <si>
    <t>36 mes                       01-03/2017</t>
  </si>
  <si>
    <t>12 mes                            09-10/2016</t>
  </si>
  <si>
    <t>4 mes             10/2016</t>
  </si>
  <si>
    <t>12 mes            11/2016</t>
  </si>
  <si>
    <t>48 mes                      12/2016</t>
  </si>
  <si>
    <t>36 mes              01/2017</t>
  </si>
  <si>
    <t>12 mes                      12/2016</t>
  </si>
  <si>
    <t>15 mes                      10/2016</t>
  </si>
  <si>
    <t>Rámcová dohoda na spiatočné letenky a cestovné poistenie pri zahraničných pracovných cestách</t>
  </si>
  <si>
    <t>PLÁN VEREJNÉHO OBSTARÁVANIA NA ROK 2016</t>
  </si>
  <si>
    <t>12 mes                      9/2016</t>
  </si>
  <si>
    <t>12 mes                        09/2016</t>
  </si>
  <si>
    <t>24 mes                      10/2016</t>
  </si>
  <si>
    <t>Kolaboračné prostredie pre potreby ÚPPVII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</si>
</sst>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E8F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6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6" fontId="0" fillId="3" borderId="3" xfId="0" applyNumberFormat="1" applyFill="1" applyBorder="1"/>
    <xf numFmtId="6" fontId="0" fillId="3" borderId="3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 horizontal="right"/>
    </xf>
    <xf numFmtId="0" fontId="0" fillId="3" borderId="4" xfId="0" applyFill="1" applyBorder="1" applyAlignment="1">
      <alignment wrapText="1"/>
    </xf>
    <xf numFmtId="6" fontId="0" fillId="3" borderId="1" xfId="0" applyNumberFormat="1" applyFill="1" applyBorder="1"/>
    <xf numFmtId="6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wrapText="1"/>
    </xf>
    <xf numFmtId="3" fontId="0" fillId="3" borderId="1" xfId="0" applyNumberFormat="1" applyFill="1" applyBorder="1"/>
    <xf numFmtId="0" fontId="0" fillId="4" borderId="0" xfId="0" applyFill="1"/>
    <xf numFmtId="6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49" fontId="0" fillId="5" borderId="1" xfId="0" applyNumberFormat="1" applyFill="1" applyBorder="1" applyAlignment="1">
      <alignment horizontal="right"/>
    </xf>
    <xf numFmtId="0" fontId="0" fillId="5" borderId="6" xfId="0" applyFill="1" applyBorder="1" applyAlignment="1">
      <alignment wrapText="1"/>
    </xf>
    <xf numFmtId="6" fontId="0" fillId="6" borderId="1" xfId="0" applyNumberFormat="1" applyFill="1" applyBorder="1"/>
    <xf numFmtId="6" fontId="0" fillId="6" borderId="1" xfId="0" applyNumberForma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0" fontId="0" fillId="6" borderId="6" xfId="0" applyFill="1" applyBorder="1" applyAlignment="1">
      <alignment wrapText="1"/>
    </xf>
    <xf numFmtId="6" fontId="0" fillId="5" borderId="12" xfId="0" applyNumberFormat="1" applyFill="1" applyBorder="1"/>
    <xf numFmtId="0" fontId="0" fillId="5" borderId="12" xfId="0" applyFill="1" applyBorder="1" applyAlignment="1">
      <alignment horizontal="right"/>
    </xf>
    <xf numFmtId="49" fontId="0" fillId="5" borderId="12" xfId="0" applyNumberFormat="1" applyFill="1" applyBorder="1" applyAlignment="1">
      <alignment horizontal="right"/>
    </xf>
    <xf numFmtId="0" fontId="0" fillId="5" borderId="13" xfId="0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6" fontId="0" fillId="7" borderId="12" xfId="0" applyNumberFormat="1" applyFill="1" applyBorder="1"/>
    <xf numFmtId="0" fontId="0" fillId="7" borderId="12" xfId="0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0" fontId="0" fillId="7" borderId="13" xfId="0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6" fontId="0" fillId="7" borderId="12" xfId="0" applyNumberFormat="1" applyFill="1" applyBorder="1" applyAlignment="1">
      <alignment horizontal="right"/>
    </xf>
    <xf numFmtId="49" fontId="0" fillId="7" borderId="12" xfId="0" applyNumberFormat="1" applyFill="1" applyBorder="1" applyAlignment="1">
      <alignment horizontal="right"/>
    </xf>
    <xf numFmtId="0" fontId="2" fillId="8" borderId="7" xfId="0" applyFont="1" applyFill="1" applyBorder="1" applyAlignment="1">
      <alignment wrapText="1"/>
    </xf>
    <xf numFmtId="6" fontId="0" fillId="8" borderId="7" xfId="0" applyNumberFormat="1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49" fontId="0" fillId="8" borderId="7" xfId="0" applyNumberFormat="1" applyFill="1" applyBorder="1" applyAlignment="1">
      <alignment horizontal="right"/>
    </xf>
    <xf numFmtId="0" fontId="0" fillId="8" borderId="7" xfId="0" applyFill="1" applyBorder="1" applyAlignment="1">
      <alignment wrapText="1"/>
    </xf>
    <xf numFmtId="0" fontId="0" fillId="0" borderId="0" xfId="0" applyAlignment="1">
      <alignment wrapText="1"/>
    </xf>
    <xf numFmtId="0" fontId="3" fillId="5" borderId="5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5" xfId="0" applyFont="1" applyFill="1" applyBorder="1"/>
    <xf numFmtId="0" fontId="3" fillId="6" borderId="5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3" fillId="5" borderId="11" xfId="0" applyFont="1" applyFill="1" applyBorder="1"/>
    <xf numFmtId="0" fontId="4" fillId="0" borderId="15" xfId="0" applyFont="1" applyBorder="1"/>
    <xf numFmtId="8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4" fontId="0" fillId="9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right" wrapText="1"/>
    </xf>
    <xf numFmtId="49" fontId="0" fillId="9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right"/>
    </xf>
    <xf numFmtId="0" fontId="0" fillId="9" borderId="0" xfId="0" applyFill="1" applyBorder="1" applyAlignment="1">
      <alignment wrapText="1"/>
    </xf>
    <xf numFmtId="0" fontId="0" fillId="9" borderId="0" xfId="0" applyFill="1" applyAlignment="1">
      <alignment horizontal="right" wrapText="1"/>
    </xf>
    <xf numFmtId="0" fontId="0" fillId="9" borderId="0" xfId="0" applyFill="1"/>
    <xf numFmtId="0" fontId="0" fillId="9" borderId="0" xfId="0" applyFill="1" applyBorder="1" applyAlignment="1">
      <alignment horizontal="right" wrapText="1"/>
    </xf>
    <xf numFmtId="0" fontId="4" fillId="9" borderId="15" xfId="0" applyFont="1" applyFill="1" applyBorder="1"/>
    <xf numFmtId="8" fontId="0" fillId="9" borderId="1" xfId="0" applyNumberFormat="1" applyFill="1" applyBorder="1"/>
    <xf numFmtId="6" fontId="0" fillId="9" borderId="1" xfId="0" applyNumberFormat="1" applyFill="1" applyBorder="1"/>
    <xf numFmtId="0" fontId="7" fillId="9" borderId="11" xfId="0" applyFont="1" applyFill="1" applyBorder="1" applyAlignment="1">
      <alignment wrapText="1"/>
    </xf>
    <xf numFmtId="6" fontId="0" fillId="9" borderId="12" xfId="0" applyNumberFormat="1" applyFill="1" applyBorder="1"/>
    <xf numFmtId="0" fontId="0" fillId="9" borderId="12" xfId="0" applyFill="1" applyBorder="1" applyAlignment="1">
      <alignment horizontal="right"/>
    </xf>
    <xf numFmtId="0" fontId="7" fillId="9" borderId="0" xfId="0" applyFont="1" applyFill="1" applyBorder="1" applyAlignment="1">
      <alignment wrapText="1"/>
    </xf>
    <xf numFmtId="4" fontId="0" fillId="9" borderId="0" xfId="0" applyNumberFormat="1" applyFill="1" applyBorder="1" applyAlignment="1">
      <alignment horizontal="right" wrapText="1"/>
    </xf>
    <xf numFmtId="0" fontId="6" fillId="9" borderId="0" xfId="0" applyFont="1" applyFill="1" applyBorder="1" applyAlignment="1">
      <alignment wrapText="1"/>
    </xf>
    <xf numFmtId="8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 wrapText="1"/>
    </xf>
    <xf numFmtId="0" fontId="0" fillId="0" borderId="0" xfId="0" applyFill="1"/>
    <xf numFmtId="164" fontId="0" fillId="9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wrapText="1"/>
    </xf>
    <xf numFmtId="0" fontId="7" fillId="9" borderId="19" xfId="0" applyFont="1" applyFill="1" applyBorder="1" applyAlignment="1">
      <alignment wrapText="1"/>
    </xf>
    <xf numFmtId="8" fontId="0" fillId="9" borderId="20" xfId="0" applyNumberFormat="1" applyFill="1" applyBorder="1"/>
    <xf numFmtId="0" fontId="0" fillId="9" borderId="20" xfId="0" applyFill="1" applyBorder="1" applyAlignment="1">
      <alignment horizontal="right" wrapText="1"/>
    </xf>
    <xf numFmtId="49" fontId="0" fillId="9" borderId="20" xfId="0" applyNumberFormat="1" applyFill="1" applyBorder="1" applyAlignment="1">
      <alignment horizontal="right" wrapText="1"/>
    </xf>
    <xf numFmtId="0" fontId="6" fillId="9" borderId="20" xfId="0" applyFont="1" applyFill="1" applyBorder="1" applyAlignment="1">
      <alignment wrapText="1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164" fontId="0" fillId="0" borderId="20" xfId="0" applyNumberFormat="1" applyBorder="1"/>
    <xf numFmtId="0" fontId="0" fillId="0" borderId="20" xfId="0" applyFill="1" applyBorder="1" applyAlignment="1">
      <alignment horizontal="right" wrapText="1"/>
    </xf>
    <xf numFmtId="49" fontId="0" fillId="0" borderId="20" xfId="0" applyNumberFormat="1" applyBorder="1" applyAlignment="1">
      <alignment horizontal="right" wrapText="1"/>
    </xf>
    <xf numFmtId="0" fontId="6" fillId="0" borderId="20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5E8FC"/>
      <color rgb="FFFFFFEB"/>
      <color rgb="FFFEF2EC"/>
      <color rgb="FFFFFFFF"/>
      <color rgb="FFFEFECE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workbookViewId="0">
      <selection activeCell="E20" sqref="E20"/>
    </sheetView>
  </sheetViews>
  <sheetFormatPr defaultRowHeight="15" x14ac:dyDescent="0.25"/>
  <cols>
    <col min="1" max="1" width="29.85546875" bestFit="1" customWidth="1"/>
    <col min="2" max="2" width="15.5703125" bestFit="1" customWidth="1"/>
    <col min="3" max="3" width="26" style="3" bestFit="1" customWidth="1"/>
    <col min="4" max="4" width="21.140625" bestFit="1" customWidth="1"/>
    <col min="5" max="5" width="16.85546875" bestFit="1" customWidth="1"/>
  </cols>
  <sheetData>
    <row r="1" spans="1:12" ht="15.75" thickBot="1" x14ac:dyDescent="0.3">
      <c r="A1" s="6" t="s">
        <v>0</v>
      </c>
      <c r="B1" s="7" t="s">
        <v>1</v>
      </c>
      <c r="C1" s="7" t="s">
        <v>11</v>
      </c>
      <c r="D1" s="7" t="s">
        <v>2</v>
      </c>
      <c r="E1" s="8" t="s">
        <v>3</v>
      </c>
    </row>
    <row r="2" spans="1:12" ht="16.5" thickTop="1" thickBot="1" x14ac:dyDescent="0.3">
      <c r="A2" s="4"/>
      <c r="B2" s="4"/>
      <c r="C2" s="5"/>
      <c r="D2" s="4"/>
      <c r="E2" s="4"/>
    </row>
    <row r="3" spans="1:12" ht="45" x14ac:dyDescent="0.25">
      <c r="A3" s="46" t="s">
        <v>28</v>
      </c>
      <c r="B3" s="9">
        <v>4500</v>
      </c>
      <c r="C3" s="10" t="s">
        <v>12</v>
      </c>
      <c r="D3" s="11" t="s">
        <v>4</v>
      </c>
      <c r="E3" s="12" t="s">
        <v>27</v>
      </c>
    </row>
    <row r="4" spans="1:12" ht="45" x14ac:dyDescent="0.25">
      <c r="A4" s="47" t="s">
        <v>5</v>
      </c>
      <c r="B4" s="13">
        <v>3000</v>
      </c>
      <c r="C4" s="14" t="s">
        <v>13</v>
      </c>
      <c r="D4" s="15" t="s">
        <v>6</v>
      </c>
      <c r="E4" s="16" t="s">
        <v>27</v>
      </c>
    </row>
    <row r="5" spans="1:12" ht="45" x14ac:dyDescent="0.25">
      <c r="A5" s="47" t="s">
        <v>7</v>
      </c>
      <c r="B5" s="17">
        <v>3500</v>
      </c>
      <c r="C5" s="14" t="s">
        <v>13</v>
      </c>
      <c r="D5" s="15" t="s">
        <v>6</v>
      </c>
      <c r="E5" s="16" t="s">
        <v>27</v>
      </c>
    </row>
    <row r="6" spans="1:12" ht="45" x14ac:dyDescent="0.25">
      <c r="A6" s="47" t="s">
        <v>8</v>
      </c>
      <c r="B6" s="13">
        <v>3000</v>
      </c>
      <c r="C6" s="14" t="s">
        <v>13</v>
      </c>
      <c r="D6" s="15" t="s">
        <v>6</v>
      </c>
      <c r="E6" s="16" t="s">
        <v>27</v>
      </c>
    </row>
    <row r="7" spans="1:12" ht="75" x14ac:dyDescent="0.25">
      <c r="A7" s="48" t="s">
        <v>9</v>
      </c>
      <c r="B7" s="23">
        <v>250000</v>
      </c>
      <c r="C7" s="24" t="s">
        <v>13</v>
      </c>
      <c r="D7" s="25"/>
      <c r="E7" s="26" t="s">
        <v>10</v>
      </c>
    </row>
    <row r="8" spans="1:12" ht="45" x14ac:dyDescent="0.25">
      <c r="A8" s="45" t="s">
        <v>14</v>
      </c>
      <c r="B8" s="19">
        <v>1300000</v>
      </c>
      <c r="C8" s="20"/>
      <c r="D8" s="21"/>
      <c r="E8" s="22" t="s">
        <v>24</v>
      </c>
      <c r="L8" s="18"/>
    </row>
    <row r="9" spans="1:12" ht="45" x14ac:dyDescent="0.25">
      <c r="A9" s="45" t="s">
        <v>15</v>
      </c>
      <c r="B9" s="19">
        <v>250000</v>
      </c>
      <c r="C9" s="20"/>
      <c r="D9" s="21"/>
      <c r="E9" s="22" t="s">
        <v>24</v>
      </c>
    </row>
    <row r="10" spans="1:12" ht="45" x14ac:dyDescent="0.25">
      <c r="A10" s="45" t="s">
        <v>16</v>
      </c>
      <c r="B10" s="19">
        <v>100000</v>
      </c>
      <c r="C10" s="20"/>
      <c r="D10" s="21" t="s">
        <v>22</v>
      </c>
      <c r="E10" s="22" t="s">
        <v>24</v>
      </c>
    </row>
    <row r="11" spans="1:12" ht="45" x14ac:dyDescent="0.25">
      <c r="A11" s="45" t="s">
        <v>17</v>
      </c>
      <c r="B11" s="19">
        <v>600000</v>
      </c>
      <c r="C11" s="20"/>
      <c r="D11" s="21"/>
      <c r="E11" s="22" t="s">
        <v>24</v>
      </c>
    </row>
    <row r="12" spans="1:12" ht="45" x14ac:dyDescent="0.25">
      <c r="A12" s="45" t="s">
        <v>18</v>
      </c>
      <c r="B12" s="19">
        <v>980000</v>
      </c>
      <c r="C12" s="20"/>
      <c r="D12" s="21"/>
      <c r="E12" s="22" t="s">
        <v>24</v>
      </c>
    </row>
    <row r="13" spans="1:12" ht="45" x14ac:dyDescent="0.25">
      <c r="A13" s="45" t="s">
        <v>19</v>
      </c>
      <c r="B13" s="19">
        <v>3000000</v>
      </c>
      <c r="C13" s="20"/>
      <c r="D13" s="21"/>
      <c r="E13" s="22" t="s">
        <v>24</v>
      </c>
    </row>
    <row r="14" spans="1:12" ht="45" x14ac:dyDescent="0.25">
      <c r="A14" s="45" t="s">
        <v>20</v>
      </c>
      <c r="B14" s="19">
        <v>150000</v>
      </c>
      <c r="C14" s="20"/>
      <c r="D14" s="21" t="s">
        <v>21</v>
      </c>
      <c r="E14" s="22" t="s">
        <v>24</v>
      </c>
    </row>
    <row r="15" spans="1:12" ht="45" x14ac:dyDescent="0.25">
      <c r="A15" s="45" t="s">
        <v>23</v>
      </c>
      <c r="B15" s="19">
        <v>5000</v>
      </c>
      <c r="C15" s="20"/>
      <c r="D15" s="21" t="s">
        <v>22</v>
      </c>
      <c r="E15" s="22" t="s">
        <v>24</v>
      </c>
    </row>
    <row r="16" spans="1:12" ht="45" x14ac:dyDescent="0.25">
      <c r="A16" s="45" t="s">
        <v>25</v>
      </c>
      <c r="B16" s="19">
        <v>60000</v>
      </c>
      <c r="C16" s="20"/>
      <c r="D16" s="21"/>
      <c r="E16" s="22" t="s">
        <v>24</v>
      </c>
    </row>
    <row r="17" spans="1:5" ht="45" x14ac:dyDescent="0.25">
      <c r="A17" s="50" t="s">
        <v>26</v>
      </c>
      <c r="B17" s="27">
        <v>10000</v>
      </c>
      <c r="C17" s="28"/>
      <c r="D17" s="29" t="s">
        <v>22</v>
      </c>
      <c r="E17" s="30" t="s">
        <v>24</v>
      </c>
    </row>
    <row r="18" spans="1:5" ht="90" x14ac:dyDescent="0.25">
      <c r="A18" s="31" t="s">
        <v>34</v>
      </c>
      <c r="B18" s="32">
        <v>22000</v>
      </c>
      <c r="C18" s="33" t="s">
        <v>35</v>
      </c>
      <c r="D18" s="34" t="s">
        <v>31</v>
      </c>
      <c r="E18" s="35" t="s">
        <v>33</v>
      </c>
    </row>
    <row r="19" spans="1:5" ht="60" x14ac:dyDescent="0.25">
      <c r="A19" s="36" t="s">
        <v>29</v>
      </c>
      <c r="B19" s="37" t="s">
        <v>30</v>
      </c>
      <c r="C19" s="33" t="s">
        <v>32</v>
      </c>
      <c r="D19" s="38" t="s">
        <v>31</v>
      </c>
      <c r="E19" s="35" t="s">
        <v>33</v>
      </c>
    </row>
    <row r="20" spans="1:5" ht="45.75" thickBot="1" x14ac:dyDescent="0.3">
      <c r="A20" s="39" t="s">
        <v>36</v>
      </c>
      <c r="B20" s="40">
        <v>2800</v>
      </c>
      <c r="C20" s="41"/>
      <c r="D20" s="42" t="s">
        <v>37</v>
      </c>
      <c r="E20" s="43" t="s">
        <v>38</v>
      </c>
    </row>
    <row r="21" spans="1:5" x14ac:dyDescent="0.25">
      <c r="B21" s="1">
        <f>SUM(B3:B20)</f>
        <v>6743800</v>
      </c>
      <c r="D21" s="2"/>
    </row>
    <row r="22" spans="1:5" x14ac:dyDescent="0.25">
      <c r="D22" s="2"/>
    </row>
    <row r="23" spans="1:5" x14ac:dyDescent="0.25">
      <c r="D23" s="2"/>
    </row>
    <row r="24" spans="1:5" x14ac:dyDescent="0.25">
      <c r="D24" s="2"/>
    </row>
    <row r="25" spans="1:5" x14ac:dyDescent="0.25">
      <c r="D25" s="2"/>
    </row>
    <row r="26" spans="1:5" x14ac:dyDescent="0.25">
      <c r="D26" s="2"/>
    </row>
    <row r="27" spans="1:5" x14ac:dyDescent="0.25">
      <c r="D27" s="2"/>
    </row>
    <row r="28" spans="1:5" x14ac:dyDescent="0.25">
      <c r="D28" s="2"/>
    </row>
    <row r="29" spans="1:5" x14ac:dyDescent="0.25">
      <c r="D29" s="2"/>
    </row>
    <row r="30" spans="1:5" x14ac:dyDescent="0.25">
      <c r="D3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37" workbookViewId="0">
      <selection activeCell="I13" sqref="I13"/>
    </sheetView>
  </sheetViews>
  <sheetFormatPr defaultRowHeight="15" x14ac:dyDescent="0.25"/>
  <cols>
    <col min="1" max="1" width="24.42578125" customWidth="1"/>
    <col min="2" max="2" width="27.85546875" customWidth="1"/>
    <col min="3" max="3" width="21.85546875" customWidth="1"/>
    <col min="4" max="4" width="17.140625" customWidth="1"/>
    <col min="5" max="5" width="15.28515625" customWidth="1"/>
    <col min="8" max="8" width="13.42578125" customWidth="1"/>
  </cols>
  <sheetData>
    <row r="1" spans="1:5" ht="16.5" thickBot="1" x14ac:dyDescent="0.3">
      <c r="A1" s="100" t="s">
        <v>103</v>
      </c>
      <c r="B1" s="100"/>
      <c r="C1" s="100"/>
      <c r="D1" s="100"/>
      <c r="E1" s="100"/>
    </row>
    <row r="2" spans="1:5" ht="15.75" thickTop="1" x14ac:dyDescent="0.25"/>
    <row r="3" spans="1:5" ht="15.75" x14ac:dyDescent="0.25">
      <c r="A3" s="101" t="s">
        <v>39</v>
      </c>
      <c r="B3" s="101"/>
      <c r="C3" s="101"/>
      <c r="D3" s="101"/>
      <c r="E3" s="101"/>
    </row>
    <row r="5" spans="1:5" ht="15.75" thickBot="1" x14ac:dyDescent="0.3"/>
    <row r="6" spans="1:5" ht="16.5" thickBot="1" x14ac:dyDescent="0.3">
      <c r="A6" s="51" t="s">
        <v>40</v>
      </c>
    </row>
    <row r="7" spans="1:5" ht="60.75" thickBot="1" x14ac:dyDescent="0.3">
      <c r="A7" s="83" t="s">
        <v>0</v>
      </c>
      <c r="B7" s="84" t="s">
        <v>41</v>
      </c>
      <c r="C7" s="84" t="s">
        <v>42</v>
      </c>
      <c r="D7" s="84" t="s">
        <v>90</v>
      </c>
      <c r="E7" s="85" t="s">
        <v>43</v>
      </c>
    </row>
    <row r="8" spans="1:5" ht="53.25" customHeight="1" x14ac:dyDescent="0.25">
      <c r="A8" s="95" t="s">
        <v>64</v>
      </c>
      <c r="B8" s="96">
        <v>1500</v>
      </c>
      <c r="C8" s="97" t="s">
        <v>44</v>
      </c>
      <c r="D8" s="98" t="s">
        <v>91</v>
      </c>
      <c r="E8" s="99" t="s">
        <v>62</v>
      </c>
    </row>
    <row r="9" spans="1:5" ht="39" x14ac:dyDescent="0.25">
      <c r="A9" s="86" t="s">
        <v>56</v>
      </c>
      <c r="B9" s="81">
        <v>8340</v>
      </c>
      <c r="C9" s="64" t="s">
        <v>51</v>
      </c>
      <c r="D9" s="62" t="s">
        <v>74</v>
      </c>
      <c r="E9" s="59" t="s">
        <v>53</v>
      </c>
    </row>
    <row r="10" spans="1:5" ht="39" x14ac:dyDescent="0.25">
      <c r="A10" s="86" t="s">
        <v>57</v>
      </c>
      <c r="B10" s="81">
        <v>134900</v>
      </c>
      <c r="C10" s="64" t="s">
        <v>51</v>
      </c>
      <c r="D10" s="62" t="s">
        <v>77</v>
      </c>
      <c r="E10" s="59" t="s">
        <v>53</v>
      </c>
    </row>
    <row r="11" spans="1:5" ht="39.75" customHeight="1" x14ac:dyDescent="0.25">
      <c r="A11" s="86" t="s">
        <v>58</v>
      </c>
      <c r="B11" s="82">
        <v>134323.64000000001</v>
      </c>
      <c r="C11" s="64" t="s">
        <v>51</v>
      </c>
      <c r="D11" s="62" t="s">
        <v>77</v>
      </c>
      <c r="E11" s="59" t="s">
        <v>53</v>
      </c>
    </row>
    <row r="12" spans="1:5" ht="39" x14ac:dyDescent="0.25">
      <c r="A12" s="86" t="s">
        <v>69</v>
      </c>
      <c r="B12" s="81">
        <v>4900</v>
      </c>
      <c r="C12" s="62" t="s">
        <v>51</v>
      </c>
      <c r="D12" s="62" t="s">
        <v>78</v>
      </c>
      <c r="E12" s="59" t="s">
        <v>75</v>
      </c>
    </row>
    <row r="13" spans="1:5" ht="30" x14ac:dyDescent="0.25">
      <c r="A13" s="86" t="s">
        <v>72</v>
      </c>
      <c r="B13" s="81">
        <v>1000</v>
      </c>
      <c r="C13" s="62" t="s">
        <v>44</v>
      </c>
      <c r="D13" s="63" t="s">
        <v>37</v>
      </c>
      <c r="E13" s="59" t="s">
        <v>71</v>
      </c>
    </row>
    <row r="14" spans="1:5" ht="30" x14ac:dyDescent="0.25">
      <c r="A14" s="86" t="s">
        <v>68</v>
      </c>
      <c r="B14" s="81">
        <v>1000</v>
      </c>
      <c r="C14" s="62" t="s">
        <v>44</v>
      </c>
      <c r="D14" s="62" t="s">
        <v>70</v>
      </c>
      <c r="E14" s="59" t="s">
        <v>66</v>
      </c>
    </row>
    <row r="15" spans="1:5" ht="75" x14ac:dyDescent="0.25">
      <c r="A15" s="86" t="s">
        <v>102</v>
      </c>
      <c r="B15" s="81">
        <v>200580</v>
      </c>
      <c r="C15" s="62" t="s">
        <v>50</v>
      </c>
      <c r="D15" s="62" t="s">
        <v>79</v>
      </c>
      <c r="E15" s="59" t="s">
        <v>73</v>
      </c>
    </row>
    <row r="16" spans="1:5" x14ac:dyDescent="0.25">
      <c r="A16" s="75"/>
      <c r="B16" s="76"/>
      <c r="C16" s="68"/>
      <c r="D16" s="68"/>
      <c r="E16" s="77"/>
    </row>
    <row r="17" spans="1:5" ht="15.75" thickBot="1" x14ac:dyDescent="0.3">
      <c r="A17" s="65"/>
      <c r="B17" s="66"/>
      <c r="C17" s="67"/>
      <c r="D17" s="68"/>
      <c r="E17" s="67"/>
    </row>
    <row r="18" spans="1:5" ht="16.5" thickBot="1" x14ac:dyDescent="0.3">
      <c r="A18" s="69" t="s">
        <v>45</v>
      </c>
      <c r="B18" s="67"/>
      <c r="C18" s="67"/>
      <c r="D18" s="67"/>
      <c r="E18" s="67"/>
    </row>
    <row r="19" spans="1:5" ht="60.75" thickBot="1" x14ac:dyDescent="0.3">
      <c r="A19" s="92" t="s">
        <v>0</v>
      </c>
      <c r="B19" s="93" t="s">
        <v>41</v>
      </c>
      <c r="C19" s="93" t="s">
        <v>42</v>
      </c>
      <c r="D19" s="93" t="s">
        <v>90</v>
      </c>
      <c r="E19" s="94" t="s">
        <v>43</v>
      </c>
    </row>
    <row r="20" spans="1:5" ht="60" x14ac:dyDescent="0.25">
      <c r="A20" s="87" t="s">
        <v>61</v>
      </c>
      <c r="B20" s="88">
        <v>4600</v>
      </c>
      <c r="C20" s="89" t="s">
        <v>44</v>
      </c>
      <c r="D20" s="90" t="s">
        <v>37</v>
      </c>
      <c r="E20" s="91" t="s">
        <v>62</v>
      </c>
    </row>
    <row r="21" spans="1:5" ht="45" x14ac:dyDescent="0.25">
      <c r="A21" s="60" t="s">
        <v>63</v>
      </c>
      <c r="B21" s="70">
        <v>2300</v>
      </c>
      <c r="C21" s="62" t="s">
        <v>44</v>
      </c>
      <c r="D21" s="63" t="s">
        <v>37</v>
      </c>
      <c r="E21" s="59" t="s">
        <v>62</v>
      </c>
    </row>
    <row r="22" spans="1:5" ht="39" x14ac:dyDescent="0.25">
      <c r="A22" s="60" t="s">
        <v>52</v>
      </c>
      <c r="B22" s="70">
        <v>69967.199999999997</v>
      </c>
      <c r="C22" s="64" t="s">
        <v>51</v>
      </c>
      <c r="D22" s="62" t="s">
        <v>104</v>
      </c>
      <c r="E22" s="59" t="s">
        <v>53</v>
      </c>
    </row>
    <row r="23" spans="1:5" ht="39" x14ac:dyDescent="0.25">
      <c r="A23" s="60" t="s">
        <v>54</v>
      </c>
      <c r="B23" s="70">
        <v>4500</v>
      </c>
      <c r="C23" s="64" t="s">
        <v>51</v>
      </c>
      <c r="D23" s="62" t="s">
        <v>105</v>
      </c>
      <c r="E23" s="59" t="s">
        <v>53</v>
      </c>
    </row>
    <row r="24" spans="1:5" ht="39" x14ac:dyDescent="0.25">
      <c r="A24" s="60" t="s">
        <v>55</v>
      </c>
      <c r="B24" s="70">
        <v>10000</v>
      </c>
      <c r="C24" s="64" t="s">
        <v>51</v>
      </c>
      <c r="D24" s="62" t="s">
        <v>80</v>
      </c>
      <c r="E24" s="59" t="s">
        <v>53</v>
      </c>
    </row>
    <row r="25" spans="1:5" ht="39" x14ac:dyDescent="0.25">
      <c r="A25" s="60" t="s">
        <v>59</v>
      </c>
      <c r="B25" s="70">
        <v>40000</v>
      </c>
      <c r="C25" s="64" t="s">
        <v>51</v>
      </c>
      <c r="D25" s="62" t="s">
        <v>60</v>
      </c>
      <c r="E25" s="59" t="s">
        <v>53</v>
      </c>
    </row>
    <row r="26" spans="1:5" s="80" customFormat="1" ht="150" x14ac:dyDescent="0.25">
      <c r="A26" s="58" t="s">
        <v>88</v>
      </c>
      <c r="B26" s="78">
        <v>382000</v>
      </c>
      <c r="C26" s="56" t="s">
        <v>50</v>
      </c>
      <c r="D26" s="79" t="s">
        <v>94</v>
      </c>
      <c r="E26" s="57" t="s">
        <v>71</v>
      </c>
    </row>
    <row r="27" spans="1:5" s="80" customFormat="1" ht="90" x14ac:dyDescent="0.25">
      <c r="A27" s="58" t="s">
        <v>85</v>
      </c>
      <c r="B27" s="78">
        <v>28000</v>
      </c>
      <c r="C27" s="49" t="s">
        <v>93</v>
      </c>
      <c r="D27" s="79" t="s">
        <v>86</v>
      </c>
      <c r="E27" s="57" t="s">
        <v>87</v>
      </c>
    </row>
    <row r="28" spans="1:5" ht="60" x14ac:dyDescent="0.25">
      <c r="A28" s="60" t="s">
        <v>81</v>
      </c>
      <c r="B28" s="71">
        <v>3500</v>
      </c>
      <c r="C28" s="62" t="s">
        <v>44</v>
      </c>
      <c r="D28" s="62" t="s">
        <v>95</v>
      </c>
      <c r="E28" s="59" t="s">
        <v>38</v>
      </c>
    </row>
    <row r="29" spans="1:5" ht="51.75" x14ac:dyDescent="0.25">
      <c r="A29" s="60" t="s">
        <v>82</v>
      </c>
      <c r="B29" s="71">
        <v>4500</v>
      </c>
      <c r="C29" s="62" t="s">
        <v>44</v>
      </c>
      <c r="D29" s="63" t="s">
        <v>92</v>
      </c>
      <c r="E29" s="59" t="s">
        <v>65</v>
      </c>
    </row>
    <row r="30" spans="1:5" ht="51.75" x14ac:dyDescent="0.25">
      <c r="A30" s="60" t="s">
        <v>83</v>
      </c>
      <c r="B30" s="71">
        <v>6500</v>
      </c>
      <c r="C30" s="62" t="s">
        <v>93</v>
      </c>
      <c r="D30" s="63" t="s">
        <v>6</v>
      </c>
      <c r="E30" s="59" t="s">
        <v>65</v>
      </c>
    </row>
    <row r="31" spans="1:5" ht="51.75" x14ac:dyDescent="0.25">
      <c r="A31" s="60" t="s">
        <v>84</v>
      </c>
      <c r="B31" s="71">
        <v>3500</v>
      </c>
      <c r="C31" s="62" t="s">
        <v>93</v>
      </c>
      <c r="D31" s="63" t="s">
        <v>6</v>
      </c>
      <c r="E31" s="59" t="s">
        <v>65</v>
      </c>
    </row>
    <row r="32" spans="1:5" ht="60" x14ac:dyDescent="0.25">
      <c r="A32" s="60" t="s">
        <v>46</v>
      </c>
      <c r="B32" s="71">
        <v>22000</v>
      </c>
      <c r="C32" s="62" t="s">
        <v>93</v>
      </c>
      <c r="D32" s="63" t="s">
        <v>47</v>
      </c>
      <c r="E32" s="59" t="s">
        <v>33</v>
      </c>
    </row>
    <row r="33" spans="1:5" ht="30" x14ac:dyDescent="0.25">
      <c r="A33" s="60" t="s">
        <v>48</v>
      </c>
      <c r="B33" s="71">
        <v>400000</v>
      </c>
      <c r="C33" s="64" t="s">
        <v>50</v>
      </c>
      <c r="D33" s="62" t="s">
        <v>49</v>
      </c>
      <c r="E33" s="59" t="s">
        <v>33</v>
      </c>
    </row>
    <row r="34" spans="1:5" ht="60" x14ac:dyDescent="0.25">
      <c r="A34" s="60" t="s">
        <v>9</v>
      </c>
      <c r="B34" s="71">
        <v>250000</v>
      </c>
      <c r="C34" s="64" t="s">
        <v>50</v>
      </c>
      <c r="D34" s="62" t="s">
        <v>96</v>
      </c>
      <c r="E34" s="59" t="s">
        <v>24</v>
      </c>
    </row>
    <row r="35" spans="1:5" ht="39" x14ac:dyDescent="0.25">
      <c r="A35" s="72" t="s">
        <v>14</v>
      </c>
      <c r="B35" s="73">
        <v>1300000</v>
      </c>
      <c r="C35" s="74" t="s">
        <v>50</v>
      </c>
      <c r="D35" s="62" t="s">
        <v>97</v>
      </c>
      <c r="E35" s="59" t="s">
        <v>24</v>
      </c>
    </row>
    <row r="36" spans="1:5" ht="45" x14ac:dyDescent="0.25">
      <c r="A36" s="60" t="s">
        <v>16</v>
      </c>
      <c r="B36" s="71">
        <v>1500000</v>
      </c>
      <c r="C36" s="64" t="s">
        <v>50</v>
      </c>
      <c r="D36" s="62" t="s">
        <v>98</v>
      </c>
      <c r="E36" s="59" t="s">
        <v>24</v>
      </c>
    </row>
    <row r="37" spans="1:5" ht="120" x14ac:dyDescent="0.25">
      <c r="A37" s="60" t="s">
        <v>76</v>
      </c>
      <c r="B37" s="71">
        <v>95000</v>
      </c>
      <c r="C37" s="64" t="s">
        <v>51</v>
      </c>
      <c r="D37" s="62" t="s">
        <v>99</v>
      </c>
      <c r="E37" s="59" t="s">
        <v>24</v>
      </c>
    </row>
    <row r="38" spans="1:5" ht="39" x14ac:dyDescent="0.25">
      <c r="A38" s="60" t="s">
        <v>89</v>
      </c>
      <c r="B38" s="71">
        <v>610000</v>
      </c>
      <c r="C38" s="64" t="s">
        <v>50</v>
      </c>
      <c r="D38" s="62" t="s">
        <v>100</v>
      </c>
      <c r="E38" s="59" t="s">
        <v>24</v>
      </c>
    </row>
    <row r="39" spans="1:5" ht="39" x14ac:dyDescent="0.25">
      <c r="A39" s="60" t="s">
        <v>107</v>
      </c>
      <c r="B39" s="71">
        <v>980000</v>
      </c>
      <c r="C39" s="64" t="s">
        <v>50</v>
      </c>
      <c r="D39" s="62" t="s">
        <v>101</v>
      </c>
      <c r="E39" s="59" t="s">
        <v>24</v>
      </c>
    </row>
    <row r="40" spans="1:5" ht="45" x14ac:dyDescent="0.25">
      <c r="A40" s="60" t="s">
        <v>19</v>
      </c>
      <c r="B40" s="71">
        <v>3000000</v>
      </c>
      <c r="C40" s="64" t="s">
        <v>50</v>
      </c>
      <c r="D40" s="62" t="s">
        <v>106</v>
      </c>
      <c r="E40" s="59" t="s">
        <v>24</v>
      </c>
    </row>
    <row r="41" spans="1:5" ht="45" x14ac:dyDescent="0.25">
      <c r="A41" s="60" t="s">
        <v>67</v>
      </c>
      <c r="B41" s="61">
        <f>4*200</f>
        <v>800</v>
      </c>
      <c r="C41" s="62" t="s">
        <v>93</v>
      </c>
      <c r="D41" s="62" t="s">
        <v>70</v>
      </c>
      <c r="E41" s="59" t="s">
        <v>66</v>
      </c>
    </row>
    <row r="42" spans="1:5" x14ac:dyDescent="0.25">
      <c r="A42" s="44"/>
      <c r="B42" s="52"/>
      <c r="C42" s="53"/>
      <c r="D42" s="54"/>
      <c r="E42" s="55"/>
    </row>
  </sheetData>
  <sortState ref="A49:E77">
    <sortCondition ref="E49:E77"/>
  </sortState>
  <mergeCells count="2">
    <mergeCell ref="A1:E1"/>
    <mergeCell ref="A3:E3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Bečárová</dc:creator>
  <cp:lastModifiedBy>Dupaľová Beáta</cp:lastModifiedBy>
  <cp:lastPrinted>2016-09-28T10:15:06Z</cp:lastPrinted>
  <dcterms:created xsi:type="dcterms:W3CDTF">2016-08-31T11:13:46Z</dcterms:created>
  <dcterms:modified xsi:type="dcterms:W3CDTF">2016-10-14T08:13:15Z</dcterms:modified>
</cp:coreProperties>
</file>