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admin/Documents/PROJEKT_2019_QA/D_VZORY_projektova dokumentacia/"/>
    </mc:Choice>
  </mc:AlternateContent>
  <bookViews>
    <workbookView xWindow="740" yWindow="460" windowWidth="24860" windowHeight="15540" tabRatio="813"/>
  </bookViews>
  <sheets>
    <sheet name="Projekt XY_STATUS REPORT_XXw" sheetId="40" r:id="rId1"/>
    <sheet name="data" sheetId="41" r:id="rId2"/>
  </sheets>
  <definedNames>
    <definedName name="_xlnm.Print_Area" localSheetId="0">'Projekt XY_STATUS REPORT_XXw'!$B$1:$I$95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56" i="40" l="1"/>
  <c r="G41" i="40"/>
</calcChain>
</file>

<file path=xl/sharedStrings.xml><?xml version="1.0" encoding="utf-8"?>
<sst xmlns="http://schemas.openxmlformats.org/spreadsheetml/2006/main" count="373" uniqueCount="172">
  <si>
    <t>ID</t>
  </si>
  <si>
    <t>ZODPOVEDNÝ</t>
  </si>
  <si>
    <t>POZNÁMKA</t>
  </si>
  <si>
    <t>ZAČIATOK</t>
  </si>
  <si>
    <t>KONIEC</t>
  </si>
  <si>
    <t xml:space="preserve">STATUS </t>
  </si>
  <si>
    <t>DD.MM.YYYY</t>
  </si>
  <si>
    <t>NOVÁ</t>
  </si>
  <si>
    <t>PREBIEHA</t>
  </si>
  <si>
    <t>RIZIKO</t>
  </si>
  <si>
    <t>DOKONČENÉ</t>
  </si>
  <si>
    <t>doplň poradie týždňa (napr. 35w)</t>
  </si>
  <si>
    <t>doplň meno a priezvisko  (napr. Fero Hroch)</t>
  </si>
  <si>
    <t>doplň organizačný útvar (skratka, napr. SORO)</t>
  </si>
  <si>
    <t>doplň meno a priezvisko  (napr. Milan Filan)</t>
  </si>
  <si>
    <t>doplň meno a priezvisko  (napr. Katka Prvá)</t>
  </si>
  <si>
    <t>Zdroj financovania:</t>
  </si>
  <si>
    <t>Harmonogram:</t>
  </si>
  <si>
    <t>Názov projektu:</t>
  </si>
  <si>
    <t>Obdobie (týždeň):</t>
  </si>
  <si>
    <t>Biznis vlastník - org. útvar:</t>
  </si>
  <si>
    <t>Biznis vlastník - zodpovedná osoba:</t>
  </si>
  <si>
    <t>začiatok:</t>
  </si>
  <si>
    <t>doplň dátum (napr. 01/2018)</t>
  </si>
  <si>
    <t>koniec:</t>
  </si>
  <si>
    <t>ROZPOČET</t>
  </si>
  <si>
    <t>Rozpočet projektu:</t>
  </si>
  <si>
    <t>CAPEX</t>
  </si>
  <si>
    <t>OPEX</t>
  </si>
  <si>
    <t>doplň sumu z rozpočtu (napr. 1.000.000,- EUR)</t>
  </si>
  <si>
    <t>doplň sumu z rozpočtu (napr. 500.000,- EUR)</t>
  </si>
  <si>
    <t>HARMONOGRAM</t>
  </si>
  <si>
    <t>PRÍPRAVNÁ</t>
  </si>
  <si>
    <t>INICIAČNÁ</t>
  </si>
  <si>
    <t>REALIZAČNÁ – Analýza a Dizajn</t>
  </si>
  <si>
    <t>DOKONČOVACIA</t>
  </si>
  <si>
    <t>n/a</t>
  </si>
  <si>
    <t>REALIZAČNÁ – Implementácia a Testovanie</t>
  </si>
  <si>
    <t>REALIZAČNÁ – Nákup HW/SW/OS/Služby/Cloud</t>
  </si>
  <si>
    <t>ETAPA / MODUL / INKREMENT</t>
  </si>
  <si>
    <t>doplň názov projektu (skratka, napr. Projekt IS CSRÚ)</t>
  </si>
  <si>
    <t>doplň dátum (napr. 12/2021)</t>
  </si>
  <si>
    <t>stručne popíš závislosť / riziko nesplnenia + dopad</t>
  </si>
  <si>
    <t>doplň meno a priezvisko 
(inštitúcia/útvar)</t>
  </si>
  <si>
    <t>napr. zdôvodni neplnenie úlohy, posuny termínu, alternatívy riešenia</t>
  </si>
  <si>
    <r>
      <rPr>
        <b/>
        <sz val="8"/>
        <color theme="0" tint="-0.499984740745262"/>
        <rFont val="Tahoma"/>
        <family val="2"/>
      </rPr>
      <t xml:space="preserve">Yellow: </t>
    </r>
    <r>
      <rPr>
        <sz val="8"/>
        <color theme="0" tint="-0.499984740745262"/>
        <rFont val="Tahoma"/>
        <family val="2"/>
      </rPr>
      <t xml:space="preserve">plnenie ohrozujú prekážky, zdržanie pri plnení </t>
    </r>
  </si>
  <si>
    <r>
      <rPr>
        <b/>
        <sz val="8"/>
        <color theme="0" tint="-0.499984740745262"/>
        <rFont val="Tahoma"/>
        <family val="2"/>
      </rPr>
      <t xml:space="preserve">Red: </t>
    </r>
    <r>
      <rPr>
        <sz val="8"/>
        <color theme="0" tint="-0.499984740745262"/>
        <rFont val="Tahoma"/>
        <family val="2"/>
      </rPr>
      <t xml:space="preserve"> nesplnenie si úlohy, nedodržanie termínu plnenia, riziko</t>
    </r>
  </si>
  <si>
    <r>
      <rPr>
        <b/>
        <sz val="8"/>
        <color theme="0" tint="-0.499984740745262"/>
        <rFont val="Tahoma"/>
        <family val="2"/>
      </rPr>
      <t>Grey:</t>
    </r>
    <r>
      <rPr>
        <sz val="8"/>
        <color theme="0" tint="-0.499984740745262"/>
        <rFont val="Tahoma"/>
        <family val="2"/>
      </rPr>
      <t xml:space="preserve"> uloha je splnená</t>
    </r>
  </si>
  <si>
    <r>
      <rPr>
        <b/>
        <sz val="8"/>
        <color theme="0" tint="-0.499984740745262"/>
        <rFont val="Tahoma"/>
        <family val="2"/>
      </rPr>
      <t>Green</t>
    </r>
    <r>
      <rPr>
        <sz val="8"/>
        <color theme="0" tint="-0.499984740745262"/>
        <rFont val="Tahoma"/>
        <family val="2"/>
      </rPr>
      <t xml:space="preserve">: nová úloha / plnenie načas a bez problémov </t>
    </r>
  </si>
  <si>
    <t>Stručne popíš problém na vyriešenie / odporuč rozhodnutie</t>
  </si>
  <si>
    <t>Semaforový status úloh: NOVÁ - PREBIEHA - RIZIKO - DOKONČENÉ</t>
  </si>
  <si>
    <t>ALTERNATÍVY RIEŠENIA</t>
  </si>
  <si>
    <t>Doporuč alternatívu riešenia / doporuč najlepšie rozhodnutie</t>
  </si>
  <si>
    <t>Alt 1) stručne popíš alternatívu riešenia
Alt 2) stručne popíš alternatívu riešenia
Alt 3) stručne popíš alternatívu riešenia</t>
  </si>
  <si>
    <t>Cieľ projektu:</t>
  </si>
  <si>
    <t>ID projektu:</t>
  </si>
  <si>
    <t>stručne popíš cieľ alebo výstup projektu (pár slov, odrážok, max 2-3 vety)</t>
  </si>
  <si>
    <t>RIZIKÁ a ZÁVISLOSTI</t>
  </si>
  <si>
    <t>POPIS RIZIKA a ZÁVISLOSTI</t>
  </si>
  <si>
    <t>Stručne popíš riziko / závislosť - ktoré ohrozuje plnenie projektu</t>
  </si>
  <si>
    <t>VYRIEŠENÉ</t>
  </si>
  <si>
    <t>doplniť popis nápravných opatrení - ako sa chcete vyhnúť alebo predísť vzniku rizika / závislosti</t>
  </si>
  <si>
    <t>doplniť popis následkov (dopadov) rizika / závislosti</t>
  </si>
  <si>
    <t xml:space="preserve"> PLÁNOVANÉ AKTIVITY (nasledujúci týždeň)</t>
  </si>
  <si>
    <t>potrebné zdôvodniť</t>
  </si>
  <si>
    <t>VYSVETLIVKY:</t>
  </si>
  <si>
    <t>Predseda Riadiaceho výboru (RV):</t>
  </si>
  <si>
    <t>doplň zdroj financovania (napr. OPII alebo štátny rozpočet alebo iný zdroj)</t>
  </si>
  <si>
    <t>Dodávateľ riešenia:</t>
  </si>
  <si>
    <t>doplň ID projektu (ak financované zo ŠR) - napr. ID z MetaIS</t>
  </si>
  <si>
    <t>doplň ID projektu (ak financované z EÚ/OPII/EVS/EŠIF/...) - napr. ID z ITMS</t>
  </si>
  <si>
    <t>doplň názov dodávateľa / názov konzorcia (ak je už dokončený proces VO / podpísaná ZoD / SLA)</t>
  </si>
  <si>
    <t>Kontak na mobil (PM - objednávateľa)</t>
  </si>
  <si>
    <t>doplň meno a priezvisko  (napr. Peter Hruška)</t>
  </si>
  <si>
    <t>Kontak na mobil (PM - dodávateľa)</t>
  </si>
  <si>
    <t>Objednávateľ - Projektový manažer (PM):</t>
  </si>
  <si>
    <t>Dodávateľ - Projektový manažer (PM):</t>
  </si>
  <si>
    <t>doplň kontakt na mobil</t>
  </si>
  <si>
    <t>Hlavné aktivity</t>
  </si>
  <si>
    <t>Podporné aktivity</t>
  </si>
  <si>
    <t>doplň dátum (napr. 01/2017)</t>
  </si>
  <si>
    <t>DD.MM.YYYY
(pôvodný: DD.MM.YYYY)</t>
  </si>
  <si>
    <t>DD.MM.YYYY
(1. posun: DD.MM.YYYY)
(pôvodný: DD.MM.YYYY)</t>
  </si>
  <si>
    <t>Eskalačná matica:</t>
  </si>
  <si>
    <t>1. Riadiaci výbor</t>
  </si>
  <si>
    <t>2. vedenie MIRII / OVM</t>
  </si>
  <si>
    <t>sekundárne - vedenie MIRRI vyžaduje, aby bolo ASAP informované o RIZIKÁCH, PROBLÉMOCH a ZÁVISLOSTIACH - formou reportingu (na 14 dňovej báze)</t>
  </si>
  <si>
    <t>primárne - podľa pravidiel projektového riadenia - PM primárne eskaluje na Riadiaci výbor</t>
  </si>
  <si>
    <t>manuálne vyplní projektový manažer (následne bude slúžiť na dotiahnutie údajov zo zdrojových IS)</t>
  </si>
  <si>
    <t>navrhujeme reportovať v 14-dňovom intervale (dvojtýždňovej báze) - napr. každý párny alebo každý nepárny týždeň (PM by si mal report udržiavať na týždennej báze / v 7-dňovom intervale)</t>
  </si>
  <si>
    <t>manuálne vyplní projektový manažer (1x)</t>
  </si>
  <si>
    <t>manuálne vyplní projektový manažer (1x) - cieľ je - mať možnosť operatívne kontaktovať PM objednávateľa</t>
  </si>
  <si>
    <t>manuálne vyplní projektový manažer (1x) - cieľ je - mať možnosť operatívne kontaktovať PM dodávateľa</t>
  </si>
  <si>
    <t>ZÁKLADNÁ POŽIADAVKA: 
generovať report za celé OPII prostredníctvom "jedného kliku". Tvorba reportov by mala byť podporená filtrami / možnosťou sortovať / triediť</t>
  </si>
  <si>
    <t>napr. 10% zo 100%</t>
  </si>
  <si>
    <t>napr. 25% zo 100%</t>
  </si>
  <si>
    <t>napr. 40% zo 100%</t>
  </si>
  <si>
    <t>napr. 100% 100%</t>
  </si>
  <si>
    <t>napr. 70% zo 100%</t>
  </si>
  <si>
    <t>napr. 90% zo 100%</t>
  </si>
  <si>
    <t>manuálne vyplní projektový manažer + priebežne aktualizuje</t>
  </si>
  <si>
    <r>
      <t xml:space="preserve">FAKTURAČNÝ MÍLNIK
</t>
    </r>
    <r>
      <rPr>
        <sz val="8"/>
        <rFont val="Tahoma"/>
        <family val="2"/>
      </rPr>
      <t>(dátum)</t>
    </r>
  </si>
  <si>
    <t>SPOLU</t>
  </si>
  <si>
    <t>FAKTURAČNÝ MÍLNIK
% z DIELA
NOMINÁLNA HODNOTA</t>
  </si>
  <si>
    <r>
      <t xml:space="preserve">AKTUÁLNY 
STAV ČERPANIA
</t>
    </r>
    <r>
      <rPr>
        <sz val="8"/>
        <rFont val="Tahoma"/>
        <family val="2"/>
      </rPr>
      <t>(% z AKCEPTOVANÉ DIELA)</t>
    </r>
  </si>
  <si>
    <t>PREBIEHAJÚCA</t>
  </si>
  <si>
    <t>VYRIEŠENÁ</t>
  </si>
  <si>
    <t>manuálne vyplní projektový manažer + priebežne aktualizuje
pozn: v prípade, ak sa pri úlohe MENÍ/PREDLŽUJE TERMÍN PLNENIA (pôvodný termín daj do zátvorky) - aby bolo zreteľne vidieť zmenu termínu. Zdôvodnenie posunu termínu (nesplnenia úlohy) stručne popíš v POZNÁMKE.</t>
  </si>
  <si>
    <t>ESKALÁCIA - POŽIADAVKY NA ROZHODNUTIE RV / VEDENIA MIRRI - OVM</t>
  </si>
  <si>
    <t>potrebné zdôvodniť neplnenie / posun termínov</t>
  </si>
  <si>
    <t>AKTIVITY</t>
  </si>
  <si>
    <t>PREBIEHAJÚCE AKTIVITY (aktuálny týždeň)</t>
  </si>
  <si>
    <t>POPIS AKTIVITY</t>
  </si>
  <si>
    <t>zadanie aktivity 1</t>
  </si>
  <si>
    <t>zadanie aktivity  2</t>
  </si>
  <si>
    <t>zadanie aktivity 3</t>
  </si>
  <si>
    <t>zadanie aktivity 4</t>
  </si>
  <si>
    <t>manuálne vyplní projektový manažer + priebežne aktualizuje - evidovať aj dokončené aktivity (v archíve) - pre spätnú kontrolu/trackovanie</t>
  </si>
  <si>
    <t>manuálne vyplní projektový manažer + priebežne aktualizuje + evidovať aj dokončené eskalácie (v archíve) - pre spätnú kontrolu/trackovanie</t>
  </si>
  <si>
    <t>prvoplánové označenie reportu (vizuálne je možné identifikovať za aké obdobie report je vytvorený - napr. číslo týždňa)</t>
  </si>
  <si>
    <t>zdroj dát: a) ITMS (je treba prelinkovať) - údaje by sa dotiahli po zadaní ID projektu v ITMS / ID projektu z MetaIS
zdroj dát: b) alebo sa zadajnú manuálne 1x (iba ak nie je možnosť ich dotiahnúť automatizovane)</t>
  </si>
  <si>
    <t>VYSOKÁ</t>
  </si>
  <si>
    <t>STREDNÁ</t>
  </si>
  <si>
    <t>NÍZKA</t>
  </si>
  <si>
    <t>POPIS DOPADU</t>
  </si>
  <si>
    <t>TERMÍN
PRE VYRIEŠENIE</t>
  </si>
  <si>
    <r>
      <t xml:space="preserve">VLASTNÍK
</t>
    </r>
    <r>
      <rPr>
        <sz val="8"/>
        <rFont val="Tahoma"/>
        <family val="2"/>
      </rPr>
      <t>(zodpovedný za vyriešenie)</t>
    </r>
  </si>
  <si>
    <t>zdroj dát: a) ITMS (je treba prelinkovať) - údaje by sa dotiahli po zadaní ID projektu v ITMS / ID projektu z MetaIS - existujúci reporting
zdroj dát: b) alebo sa zadajnú manuálne (iba ak nie je možnosť ich dotiahnúť automatizovane)
potrebné priebežne aktualizovať</t>
  </si>
  <si>
    <t>prepojenie na reporting SORO (riziká a závislosti) v ITMS</t>
  </si>
  <si>
    <t>VYSVETLIVKY pre vytvorenie ONLINE REPORTU v CLARITY</t>
  </si>
  <si>
    <t>DOPORUČENÉ RIEŠENIE
NÁVRH na ROZHODNUTIE</t>
  </si>
  <si>
    <r>
      <t xml:space="preserve">DOPORUČENÉ RIEŠENIE
MITIGAČNÉ OPATRENIE
</t>
    </r>
    <r>
      <rPr>
        <sz val="8"/>
        <color rgb="FF000000"/>
        <rFont val="Tahoma"/>
        <family val="2"/>
      </rPr>
      <t>(návrh riešenia rizika / závislosti)</t>
    </r>
  </si>
  <si>
    <t>POPIS PROBLÉMU
POŽIADAVKA na ROZHODNUTIE</t>
  </si>
  <si>
    <r>
      <t>ESKALÁCIA</t>
    </r>
    <r>
      <rPr>
        <b/>
        <sz val="8"/>
        <color rgb="FF0070C0"/>
        <rFont val="Tahoma"/>
        <family val="2"/>
      </rPr>
      <t/>
    </r>
  </si>
  <si>
    <t>PRAVDEPODOBNOSŤ
NASTATIA 
RIZIKA / ZÁVISLOSTI</t>
  </si>
  <si>
    <t>RIZIKO / ZÁVISLOSŤ</t>
  </si>
  <si>
    <t>ESKALÁCIA</t>
  </si>
  <si>
    <t>RIZIKÁ</t>
  </si>
  <si>
    <t>časť</t>
  </si>
  <si>
    <r>
      <t xml:space="preserve">STATUS REPORT </t>
    </r>
    <r>
      <rPr>
        <sz val="12"/>
        <rFont val="Tahoma"/>
        <family val="2"/>
      </rPr>
      <t>- one page</t>
    </r>
  </si>
  <si>
    <t>REALIZAČNÁ – Nasadenie a Post_Implementačná (3M)</t>
  </si>
  <si>
    <t>1) PRÍPRAVA PODKLADOV k VO</t>
  </si>
  <si>
    <t>STAVY VO</t>
  </si>
  <si>
    <t>x) VO - ZRUŠENÉ / ZASTAVENÉ</t>
  </si>
  <si>
    <t>Stav VO vzťahujúcich sa k REALIZÁCII projektu</t>
  </si>
  <si>
    <t>VO 1 (doplniť označenie - z ITMS)</t>
  </si>
  <si>
    <t>VO 2 (doplniť označenie - z ITMS)</t>
  </si>
  <si>
    <t>VO 3 (doplniť označenie - z ITMS)</t>
  </si>
  <si>
    <t>VO 4 (doplniť označenie - z ITMS)</t>
  </si>
  <si>
    <t>VO 5 (doplniť označenie - z ITMS)</t>
  </si>
  <si>
    <t>VO X (doplniť označenie - z ITMS)</t>
  </si>
  <si>
    <t>STATUS 
PLNENIA</t>
  </si>
  <si>
    <t>STATUS 
REALIZÁCIE</t>
  </si>
  <si>
    <r>
      <t xml:space="preserve">ZOZNAM VO
</t>
    </r>
    <r>
      <rPr>
        <sz val="8"/>
        <rFont val="Tahoma"/>
        <family val="2"/>
      </rPr>
      <t>(verejné obstarávania k projektu)</t>
    </r>
  </si>
  <si>
    <t>Stav PLNENIA PROJEKTU a FAKTURAČNÉ MÍĽNIKY</t>
  </si>
  <si>
    <t>_zdroj dát ITMS
_manuálne vyplní projektový manažer + priebežne aktualizuje</t>
  </si>
  <si>
    <t>_manuálne vyplní projektový manažer + priebežne aktualizuje</t>
  </si>
  <si>
    <r>
      <t xml:space="preserve">STRUĆNÝ STATUS k VO
</t>
    </r>
    <r>
      <rPr>
        <sz val="8"/>
        <rFont val="Tahoma"/>
        <family val="2"/>
      </rPr>
      <t>(najmä riziká a závislosti)</t>
    </r>
  </si>
  <si>
    <t>6) kontrola DODATKU (PRED a PO podpise)</t>
  </si>
  <si>
    <t>stručne doplniť aktuálny stav (pár slov)</t>
  </si>
  <si>
    <r>
      <t xml:space="preserve">HODNOTA VO
</t>
    </r>
    <r>
      <rPr>
        <sz val="8"/>
        <rFont val="Tahoma"/>
        <family val="2"/>
      </rPr>
      <t>(v EUR s DPH)</t>
    </r>
  </si>
  <si>
    <t>x) VO - NEZAČATÉ</t>
  </si>
  <si>
    <t>2) 1. EX_ANTE - PRED vyhlásením VO</t>
  </si>
  <si>
    <t>4) 2. EX_ANTE - PRED podpisom ZMLUVY</t>
  </si>
  <si>
    <t>5) EX_POST - PO podpise ZMLUVY</t>
  </si>
  <si>
    <t>x) ZMLUVA PODPÍSANÁ</t>
  </si>
  <si>
    <t>VO 6 (doplniť označenie - z ITMS)</t>
  </si>
  <si>
    <t>VO 7 (doplniť označenie - z ITMS)</t>
  </si>
  <si>
    <t>VO 8 (doplniť označenie - z ITMS)</t>
  </si>
  <si>
    <t>3) VO - VYHLÁSENÉ (od - do)</t>
  </si>
  <si>
    <t>11M</t>
  </si>
  <si>
    <t>VEREJNE OBSTARÁVANIA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</si>
</sst>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_-* #,##0.00\ [$€-41B]_-;\-* #,##0.00\ [$€-41B]_-;_-* &quot;-&quot;??\ [$€-41B]_-;_-@_-"/>
  </numFmts>
  <fonts count="28" x14ac:knownFonts="1">
    <font>
      <b/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2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rgb="FF0070C0"/>
      <name val="Tahoma"/>
      <family val="2"/>
    </font>
    <font>
      <b/>
      <sz val="8"/>
      <color rgb="FF006100"/>
      <name val="Tahoma"/>
      <family val="2"/>
    </font>
    <font>
      <b/>
      <sz val="8"/>
      <color rgb="FF9C5700"/>
      <name val="Tahoma"/>
      <family val="2"/>
    </font>
    <font>
      <b/>
      <sz val="8"/>
      <color rgb="FF9C0006"/>
      <name val="Tahoma"/>
      <family val="2"/>
    </font>
    <font>
      <b/>
      <sz val="8"/>
      <color rgb="FF000000"/>
      <name val="Tahoma"/>
      <family val="2"/>
    </font>
    <font>
      <b/>
      <u/>
      <sz val="8"/>
      <color theme="10"/>
      <name val="Tahoma"/>
      <family val="2"/>
    </font>
    <font>
      <b/>
      <u/>
      <sz val="8"/>
      <color theme="11"/>
      <name val="Tahoma"/>
      <family val="2"/>
    </font>
    <font>
      <b/>
      <sz val="8"/>
      <color rgb="FF0070C0"/>
      <name val="Tahoma"/>
      <family val="2"/>
    </font>
    <font>
      <sz val="8"/>
      <color rgb="FF000000"/>
      <name val="Tahoma"/>
      <family val="2"/>
    </font>
    <font>
      <sz val="8"/>
      <color theme="0" tint="-0.499984740745262"/>
      <name val="Tahoma"/>
      <family val="2"/>
    </font>
    <font>
      <b/>
      <sz val="8"/>
      <color theme="0" tint="-0.499984740745262"/>
      <name val="Tahoma"/>
      <family val="2"/>
    </font>
    <font>
      <b/>
      <sz val="9"/>
      <color rgb="FF0070C0"/>
      <name val="Tahoma"/>
      <family val="2"/>
    </font>
    <font>
      <b/>
      <sz val="8"/>
      <color indexed="8"/>
      <name val="Tahoma"/>
      <family val="2"/>
    </font>
    <font>
      <b/>
      <sz val="8"/>
      <color theme="7" tint="-0.499984740745262"/>
      <name val="Tahoma"/>
      <family val="2"/>
    </font>
    <font>
      <b/>
      <sz val="8"/>
      <color theme="0" tint="-0.14999847407452621"/>
      <name val="Tahoma"/>
      <family val="2"/>
    </font>
    <font>
      <sz val="8"/>
      <color theme="0" tint="-0.14999847407452621"/>
      <name val="Tahoma"/>
      <family val="2"/>
    </font>
    <font>
      <sz val="12"/>
      <name val="Tahoma"/>
      <family val="2"/>
    </font>
    <font>
      <b/>
      <sz val="9"/>
      <color rgb="FFFF0000"/>
      <name val="Tahoma"/>
      <family val="2"/>
    </font>
    <font>
      <b/>
      <sz val="22"/>
      <color rgb="FFFF0000"/>
      <name val="Tahoma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B3B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C00000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rgb="FFC00000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rgb="FFC0000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rgb="FFC00000"/>
      </bottom>
      <diagonal/>
    </border>
  </borders>
  <cellStyleXfs count="14">
    <xf numFmtId="0" fontId="0" fillId="0" borderId="0">
      <alignment wrapText="1"/>
    </xf>
    <xf numFmtId="0" fontId="7" fillId="0" borderId="0"/>
    <xf numFmtId="0" fontId="1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</cellStyleXfs>
  <cellXfs count="170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Fill="1">
      <alignment wrapText="1"/>
    </xf>
    <xf numFmtId="0" fontId="3" fillId="0" borderId="0" xfId="0" applyFont="1">
      <alignment wrapText="1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9" fontId="8" fillId="0" borderId="1" xfId="0" applyNumberFormat="1" applyFont="1" applyFill="1" applyBorder="1" applyAlignment="1">
      <alignment horizontal="center" vertical="center" wrapText="1" readingOrder="1"/>
    </xf>
    <xf numFmtId="0" fontId="0" fillId="6" borderId="2" xfId="0" applyFont="1" applyFill="1" applyBorder="1" applyAlignment="1">
      <alignment horizontal="center" vertical="center" wrapText="1" readingOrder="1"/>
    </xf>
    <xf numFmtId="0" fontId="0" fillId="6" borderId="3" xfId="0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0" fillId="6" borderId="4" xfId="0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>
      <alignment wrapText="1"/>
    </xf>
    <xf numFmtId="0" fontId="12" fillId="6" borderId="1" xfId="0" applyFont="1" applyFill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 readingOrder="1"/>
    </xf>
    <xf numFmtId="0" fontId="12" fillId="6" borderId="3" xfId="0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12" fillId="6" borderId="2" xfId="0" applyFont="1" applyFill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12" fillId="6" borderId="4" xfId="0" applyFont="1" applyFill="1" applyBorder="1" applyAlignment="1">
      <alignment horizontal="center" vertical="center" wrapText="1" readingOrder="1"/>
    </xf>
    <xf numFmtId="9" fontId="9" fillId="2" borderId="5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9" fontId="12" fillId="6" borderId="5" xfId="0" applyNumberFormat="1" applyFont="1" applyFill="1" applyBorder="1" applyAlignment="1">
      <alignment horizontal="center" vertical="center" wrapText="1" readingOrder="1"/>
    </xf>
    <xf numFmtId="9" fontId="9" fillId="2" borderId="6" xfId="0" applyNumberFormat="1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12" fillId="6" borderId="12" xfId="0" applyFont="1" applyFill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0" fontId="12" fillId="6" borderId="13" xfId="0" applyFont="1" applyFill="1" applyBorder="1" applyAlignment="1">
      <alignment horizontal="center" vertical="center" wrapText="1" readingOrder="1"/>
    </xf>
    <xf numFmtId="0" fontId="6" fillId="0" borderId="0" xfId="0" applyFont="1">
      <alignment wrapText="1"/>
    </xf>
    <xf numFmtId="0" fontId="8" fillId="6" borderId="2" xfId="0" applyFont="1" applyFill="1" applyBorder="1" applyAlignment="1">
      <alignment horizontal="left" vertical="center" wrapText="1" readingOrder="1"/>
    </xf>
    <xf numFmtId="0" fontId="8" fillId="6" borderId="3" xfId="0" applyFont="1" applyFill="1" applyBorder="1" applyAlignment="1">
      <alignment horizontal="center" vertical="center" wrapText="1" readingOrder="1"/>
    </xf>
    <xf numFmtId="0" fontId="8" fillId="6" borderId="1" xfId="0" applyFont="1" applyFill="1" applyBorder="1" applyAlignment="1">
      <alignment horizontal="center" vertical="center" wrapText="1" readingOrder="1"/>
    </xf>
    <xf numFmtId="9" fontId="8" fillId="6" borderId="1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left" vertical="center" wrapText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3" borderId="8" xfId="0" applyFont="1" applyFill="1" applyBorder="1" applyAlignment="1">
      <alignment horizontal="center" vertical="center" wrapText="1" readingOrder="1"/>
    </xf>
    <xf numFmtId="0" fontId="18" fillId="4" borderId="8" xfId="0" applyFont="1" applyFill="1" applyBorder="1" applyAlignment="1">
      <alignment horizontal="center" vertical="center" wrapText="1" readingOrder="1"/>
    </xf>
    <xf numFmtId="0" fontId="18" fillId="5" borderId="8" xfId="0" applyFont="1" applyFill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left" vertical="center" wrapText="1" readingOrder="1"/>
    </xf>
    <xf numFmtId="0" fontId="19" fillId="0" borderId="7" xfId="0" applyFont="1" applyBorder="1" applyAlignment="1">
      <alignment horizontal="left" vertical="center" wrapText="1" readingOrder="1"/>
    </xf>
    <xf numFmtId="0" fontId="0" fillId="0" borderId="7" xfId="0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left" vertical="center" wrapText="1" readingOrder="1"/>
    </xf>
    <xf numFmtId="165" fontId="8" fillId="0" borderId="1" xfId="0" applyNumberFormat="1" applyFont="1" applyFill="1" applyBorder="1" applyAlignment="1">
      <alignment horizontal="center" vertical="center" wrapText="1" readingOrder="1"/>
    </xf>
    <xf numFmtId="164" fontId="15" fillId="0" borderId="0" xfId="0" applyNumberFormat="1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 readingOrder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0" xfId="0" applyFont="1">
      <alignment wrapText="1"/>
    </xf>
    <xf numFmtId="0" fontId="23" fillId="0" borderId="0" xfId="0" applyFont="1">
      <alignment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>
      <alignment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>
      <alignment wrapText="1"/>
    </xf>
    <xf numFmtId="0" fontId="9" fillId="7" borderId="5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 readingOrder="1"/>
    </xf>
    <xf numFmtId="0" fontId="11" fillId="4" borderId="8" xfId="0" applyFont="1" applyFill="1" applyBorder="1" applyAlignment="1">
      <alignment horizontal="center" vertical="center" wrapText="1" readingOrder="1"/>
    </xf>
    <xf numFmtId="0" fontId="10" fillId="3" borderId="8" xfId="0" applyFont="1" applyFill="1" applyBorder="1" applyAlignment="1">
      <alignment horizontal="center" vertical="center" wrapText="1" readingOrder="1"/>
    </xf>
    <xf numFmtId="0" fontId="21" fillId="3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 readingOrder="1"/>
    </xf>
    <xf numFmtId="0" fontId="0" fillId="0" borderId="0" xfId="0" applyFont="1">
      <alignment wrapText="1"/>
    </xf>
    <xf numFmtId="0" fontId="0" fillId="0" borderId="0" xfId="0" applyFont="1" applyAlignment="1">
      <alignment horizontal="center" wrapText="1"/>
    </xf>
    <xf numFmtId="0" fontId="25" fillId="0" borderId="7" xfId="0" applyFont="1" applyBorder="1" applyAlignment="1">
      <alignment horizontal="left" vertical="center" wrapText="1" readingOrder="1"/>
    </xf>
    <xf numFmtId="0" fontId="27" fillId="0" borderId="0" xfId="0" applyFont="1">
      <alignment wrapText="1"/>
    </xf>
    <xf numFmtId="0" fontId="0" fillId="7" borderId="8" xfId="0" applyFill="1" applyBorder="1">
      <alignment wrapText="1"/>
    </xf>
    <xf numFmtId="0" fontId="0" fillId="8" borderId="8" xfId="0" applyFill="1" applyBorder="1">
      <alignment wrapText="1"/>
    </xf>
    <xf numFmtId="0" fontId="0" fillId="6" borderId="8" xfId="0" applyFill="1" applyBorder="1">
      <alignment wrapText="1"/>
    </xf>
    <xf numFmtId="0" fontId="0" fillId="9" borderId="8" xfId="0" applyFill="1" applyBorder="1">
      <alignment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wrapText="1" indent="1"/>
    </xf>
    <xf numFmtId="0" fontId="17" fillId="0" borderId="8" xfId="0" applyFont="1" applyBorder="1" applyAlignment="1">
      <alignment horizontal="left" vertical="top" wrapText="1"/>
    </xf>
    <xf numFmtId="0" fontId="18" fillId="6" borderId="8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 readingOrder="1"/>
    </xf>
    <xf numFmtId="0" fontId="6" fillId="6" borderId="0" xfId="0" applyFont="1" applyFill="1" applyBorder="1" applyAlignment="1">
      <alignment horizontal="left" vertical="center" wrapText="1" indent="1"/>
    </xf>
    <xf numFmtId="0" fontId="12" fillId="6" borderId="8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left" vertical="center" wrapText="1" readingOrder="1"/>
    </xf>
    <xf numFmtId="9" fontId="9" fillId="2" borderId="17" xfId="0" applyNumberFormat="1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165" fontId="8" fillId="0" borderId="19" xfId="0" applyNumberFormat="1" applyFont="1" applyFill="1" applyBorder="1" applyAlignment="1">
      <alignment horizontal="center" vertical="center" wrapText="1" readingOrder="1"/>
    </xf>
    <xf numFmtId="9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21" xfId="0" applyFont="1" applyFill="1" applyBorder="1" applyAlignment="1">
      <alignment horizontal="left" vertical="center" wrapText="1" readingOrder="1"/>
    </xf>
    <xf numFmtId="9" fontId="10" fillId="3" borderId="22" xfId="0" applyNumberFormat="1" applyFont="1" applyFill="1" applyBorder="1" applyAlignment="1">
      <alignment horizontal="center" vertical="center" wrapText="1" readingOrder="1"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20" xfId="0" applyFont="1" applyFill="1" applyBorder="1" applyAlignment="1">
      <alignment horizontal="center" vertical="center" wrapText="1" readingOrder="1"/>
    </xf>
    <xf numFmtId="165" fontId="8" fillId="0" borderId="20" xfId="0" applyNumberFormat="1" applyFont="1" applyFill="1" applyBorder="1" applyAlignment="1">
      <alignment horizontal="center" vertical="center" wrapText="1" readingOrder="1"/>
    </xf>
    <xf numFmtId="9" fontId="8" fillId="0" borderId="20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>
      <alignment wrapText="1"/>
    </xf>
    <xf numFmtId="0" fontId="17" fillId="0" borderId="0" xfId="0" applyFont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center" vertical="center" wrapText="1" readingOrder="1"/>
    </xf>
    <xf numFmtId="0" fontId="0" fillId="6" borderId="8" xfId="0" applyFont="1" applyFill="1" applyBorder="1" applyAlignment="1">
      <alignment horizontal="center" vertical="center" wrapText="1" readingOrder="1"/>
    </xf>
    <xf numFmtId="0" fontId="0" fillId="6" borderId="8" xfId="0" applyFont="1" applyFill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center" vertical="center" wrapText="1" readingOrder="1"/>
    </xf>
    <xf numFmtId="165" fontId="8" fillId="0" borderId="8" xfId="0" applyNumberFormat="1" applyFont="1" applyFill="1" applyBorder="1" applyAlignment="1">
      <alignment vertical="center" wrapText="1" readingOrder="1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0" fontId="12" fillId="6" borderId="9" xfId="0" applyFont="1" applyFill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2" fillId="6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 readingOrder="1"/>
    </xf>
    <xf numFmtId="0" fontId="12" fillId="6" borderId="2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left" vertical="top" wrapText="1"/>
    </xf>
    <xf numFmtId="0" fontId="0" fillId="6" borderId="12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left" vertical="center" wrapText="1" readingOrder="1"/>
    </xf>
    <xf numFmtId="0" fontId="0" fillId="6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0" fillId="6" borderId="13" xfId="0" applyFont="1" applyFill="1" applyBorder="1" applyAlignment="1">
      <alignment horizontal="center" vertical="center" wrapText="1" readingOrder="1"/>
    </xf>
    <xf numFmtId="9" fontId="10" fillId="0" borderId="10" xfId="0" applyNumberFormat="1" applyFont="1" applyFill="1" applyBorder="1" applyAlignment="1">
      <alignment horizontal="left" vertical="center" wrapText="1" readingOrder="1"/>
    </xf>
    <xf numFmtId="9" fontId="10" fillId="0" borderId="11" xfId="0" applyNumberFormat="1" applyFont="1" applyFill="1" applyBorder="1" applyAlignment="1">
      <alignment horizontal="left" vertical="center" wrapText="1" readingOrder="1"/>
    </xf>
  </cellXfs>
  <cellStyles count="14"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Normal_projektový plán" xfId="1"/>
    <cellStyle name="Normálna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</cellStyles>
  <dxfs count="61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rgb="FFC6EF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  <dxf>
      <font>
        <b/>
        <i val="0"/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D579"/>
      <color rgb="FFFFCC99"/>
      <color rgb="FFFFB3B1"/>
      <color rgb="FFCCFFCC"/>
      <color rgb="FFFFCC66"/>
      <color rgb="FF996633"/>
      <color rgb="FF00CC99"/>
      <color rgb="FFFFCC00"/>
      <color rgb="FFFF99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58</xdr:row>
      <xdr:rowOff>976</xdr:rowOff>
    </xdr:to>
    <xdr:sp macro="" textlink="">
      <xdr:nvSpPr>
        <xdr:cNvPr id="39961" name="Text Box 5"/>
        <xdr:cNvSpPr txBox="1">
          <a:spLocks noChangeArrowheads="1"/>
        </xdr:cNvSpPr>
      </xdr:nvSpPr>
      <xdr:spPr bwMode="auto">
        <a:xfrm>
          <a:off x="5854700" y="3606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k-SK"/>
        </a:p>
      </xdr:txBody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165100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8267700" y="51689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k-SK"/>
        </a:p>
      </xdr:txBody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76200</xdr:colOff>
      <xdr:row>74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8267700" y="88011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k-SK"/>
        </a:p>
      </xdr:txBody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76200</xdr:colOff>
      <xdr:row>82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267700" y="79629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k-SK"/>
        </a:p>
      </xdr:txBody>
    </xdr:sp>
    <xdr:clientData/>
  </xdr:twoCellAnchor>
  <xdr:twoCellAnchor editAs="oneCell">
    <xdr:from>
      <xdr:col>5</xdr:col>
      <xdr:colOff>165100</xdr:colOff>
      <xdr:row>0</xdr:row>
      <xdr:rowOff>114300</xdr:rowOff>
    </xdr:from>
    <xdr:to>
      <xdr:col>8</xdr:col>
      <xdr:colOff>1198685</xdr:colOff>
      <xdr:row>3</xdr:row>
      <xdr:rowOff>2576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400" y="114300"/>
          <a:ext cx="5491285" cy="38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76200</xdr:colOff>
      <xdr:row>43</xdr:row>
      <xdr:rowOff>976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1696700" y="10883900"/>
          <a:ext cx="76200" cy="166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95"/>
  <sheetViews>
    <sheetView showGridLines="0" tabSelected="1" zoomScaleNormal="130" workbookViewId="0">
      <selection activeCell="D30" sqref="D30"/>
    </sheetView>
  </sheetViews>
  <sheetFormatPr baseColWidth="10" defaultColWidth="9.19921875" defaultRowHeight="13" x14ac:dyDescent="0.15"/>
  <cols>
    <col min="1" max="1" width="3" style="1" customWidth="1"/>
    <col min="2" max="2" width="4.796875" style="1" customWidth="1"/>
    <col min="3" max="3" width="45.59765625" style="4" customWidth="1"/>
    <col min="4" max="4" width="43.796875" style="1" customWidth="1"/>
    <col min="5" max="5" width="16.796875" style="1" customWidth="1"/>
    <col min="6" max="7" width="21.3984375" style="1" customWidth="1"/>
    <col min="8" max="8" width="27.3984375" style="1" customWidth="1"/>
    <col min="9" max="9" width="19.19921875" style="1" customWidth="1"/>
    <col min="10" max="10" width="5" style="1" customWidth="1"/>
    <col min="11" max="11" width="206.59765625" style="92" customWidth="1"/>
    <col min="12" max="16384" width="9.19921875" style="1"/>
  </cols>
  <sheetData>
    <row r="1" spans="2:11" x14ac:dyDescent="0.15">
      <c r="K1" s="91" t="s">
        <v>129</v>
      </c>
    </row>
    <row r="2" spans="2:11" x14ac:dyDescent="0.15">
      <c r="C2" s="117" t="s">
        <v>170</v>
      </c>
    </row>
    <row r="3" spans="2:11" x14ac:dyDescent="0.15">
      <c r="C3" s="117"/>
      <c r="K3" s="92" t="s">
        <v>119</v>
      </c>
    </row>
    <row r="5" spans="2:11" ht="22" x14ac:dyDescent="0.15">
      <c r="B5" s="120" t="s">
        <v>139</v>
      </c>
      <c r="C5" s="120"/>
      <c r="D5" s="120"/>
      <c r="E5" s="120"/>
      <c r="F5" s="120"/>
      <c r="G5" s="120"/>
      <c r="H5" s="120"/>
      <c r="I5" s="120"/>
      <c r="K5" s="92" t="s">
        <v>93</v>
      </c>
    </row>
    <row r="6" spans="2:11" s="53" customFormat="1" x14ac:dyDescent="0.15">
      <c r="C6" s="7" t="s">
        <v>18</v>
      </c>
      <c r="D6" s="123" t="s">
        <v>40</v>
      </c>
      <c r="E6" s="123"/>
      <c r="F6" s="123"/>
      <c r="G6" s="123"/>
      <c r="H6" s="123"/>
      <c r="K6" s="92" t="s">
        <v>90</v>
      </c>
    </row>
    <row r="7" spans="2:11" x14ac:dyDescent="0.15">
      <c r="C7" s="7" t="s">
        <v>55</v>
      </c>
      <c r="D7" s="124" t="s">
        <v>69</v>
      </c>
      <c r="E7" s="124"/>
      <c r="F7" s="124"/>
      <c r="G7" s="124"/>
      <c r="H7" s="124"/>
      <c r="I7" s="67"/>
      <c r="K7" s="92" t="s">
        <v>88</v>
      </c>
    </row>
    <row r="8" spans="2:11" x14ac:dyDescent="0.15">
      <c r="C8" s="7" t="s">
        <v>55</v>
      </c>
      <c r="D8" s="124" t="s">
        <v>70</v>
      </c>
      <c r="E8" s="124"/>
      <c r="F8" s="124"/>
      <c r="G8" s="124"/>
      <c r="H8" s="124"/>
      <c r="I8" s="67"/>
      <c r="K8" s="92" t="s">
        <v>88</v>
      </c>
    </row>
    <row r="9" spans="2:11" x14ac:dyDescent="0.15">
      <c r="C9" s="11" t="s">
        <v>19</v>
      </c>
      <c r="D9" s="122" t="s">
        <v>11</v>
      </c>
      <c r="E9" s="122"/>
      <c r="F9" s="122"/>
      <c r="G9" s="122"/>
      <c r="H9" s="122"/>
      <c r="I9" s="67"/>
      <c r="K9" s="92" t="s">
        <v>89</v>
      </c>
    </row>
    <row r="10" spans="2:11" x14ac:dyDescent="0.15">
      <c r="C10" s="7" t="s">
        <v>20</v>
      </c>
      <c r="D10" s="118" t="s">
        <v>13</v>
      </c>
      <c r="E10" s="118"/>
      <c r="F10" s="118"/>
      <c r="G10" s="118"/>
      <c r="H10" s="118"/>
      <c r="I10" s="67"/>
      <c r="K10" s="92" t="s">
        <v>90</v>
      </c>
    </row>
    <row r="11" spans="2:11" s="8" customFormat="1" x14ac:dyDescent="0.15">
      <c r="C11" s="7" t="s">
        <v>21</v>
      </c>
      <c r="D11" s="118" t="s">
        <v>12</v>
      </c>
      <c r="E11" s="118"/>
      <c r="F11" s="118"/>
      <c r="G11" s="118"/>
      <c r="H11" s="118"/>
      <c r="I11" s="67"/>
      <c r="K11" s="92" t="s">
        <v>90</v>
      </c>
    </row>
    <row r="12" spans="2:11" x14ac:dyDescent="0.15">
      <c r="C12" s="7" t="s">
        <v>66</v>
      </c>
      <c r="D12" s="118" t="s">
        <v>15</v>
      </c>
      <c r="E12" s="118"/>
      <c r="F12" s="118"/>
      <c r="G12" s="118"/>
      <c r="H12" s="118"/>
      <c r="I12" s="67"/>
      <c r="K12" s="92" t="s">
        <v>90</v>
      </c>
    </row>
    <row r="13" spans="2:11" x14ac:dyDescent="0.15">
      <c r="C13" s="7" t="s">
        <v>75</v>
      </c>
      <c r="D13" s="118" t="s">
        <v>14</v>
      </c>
      <c r="E13" s="118"/>
      <c r="F13" s="118"/>
      <c r="G13" s="118"/>
      <c r="H13" s="118"/>
      <c r="I13" s="67"/>
      <c r="K13" s="92" t="s">
        <v>90</v>
      </c>
    </row>
    <row r="14" spans="2:11" x14ac:dyDescent="0.15">
      <c r="C14" s="7" t="s">
        <v>72</v>
      </c>
      <c r="D14" s="69" t="s">
        <v>77</v>
      </c>
      <c r="E14" s="69"/>
      <c r="F14" s="69"/>
      <c r="G14" s="113"/>
      <c r="H14" s="69"/>
      <c r="I14" s="67"/>
      <c r="K14" s="92" t="s">
        <v>91</v>
      </c>
    </row>
    <row r="15" spans="2:11" x14ac:dyDescent="0.15">
      <c r="C15" s="7" t="s">
        <v>68</v>
      </c>
      <c r="D15" s="118" t="s">
        <v>71</v>
      </c>
      <c r="E15" s="118"/>
      <c r="F15" s="118"/>
      <c r="G15" s="118"/>
      <c r="H15" s="118"/>
      <c r="I15" s="67"/>
      <c r="K15" s="92" t="s">
        <v>90</v>
      </c>
    </row>
    <row r="16" spans="2:11" x14ac:dyDescent="0.15">
      <c r="C16" s="7" t="s">
        <v>76</v>
      </c>
      <c r="D16" s="118" t="s">
        <v>73</v>
      </c>
      <c r="E16" s="118"/>
      <c r="F16" s="118"/>
      <c r="G16" s="118"/>
      <c r="H16" s="118"/>
      <c r="I16" s="67"/>
      <c r="K16" s="92" t="s">
        <v>90</v>
      </c>
    </row>
    <row r="17" spans="2:11" x14ac:dyDescent="0.15">
      <c r="C17" s="7" t="s">
        <v>74</v>
      </c>
      <c r="D17" s="69" t="s">
        <v>77</v>
      </c>
      <c r="E17" s="69"/>
      <c r="F17" s="69"/>
      <c r="G17" s="113"/>
      <c r="H17" s="69"/>
      <c r="I17" s="67"/>
      <c r="K17" s="92" t="s">
        <v>92</v>
      </c>
    </row>
    <row r="18" spans="2:11" ht="13" customHeight="1" x14ac:dyDescent="0.15">
      <c r="C18" s="7" t="s">
        <v>54</v>
      </c>
      <c r="D18" s="118" t="s">
        <v>56</v>
      </c>
      <c r="E18" s="118"/>
      <c r="F18" s="118"/>
      <c r="G18" s="118"/>
      <c r="H18" s="118"/>
      <c r="I18" s="118"/>
      <c r="K18" s="92" t="s">
        <v>90</v>
      </c>
    </row>
    <row r="19" spans="2:11" x14ac:dyDescent="0.15">
      <c r="C19" s="7"/>
      <c r="D19" s="10"/>
      <c r="E19" s="10"/>
      <c r="F19" s="10"/>
      <c r="G19" s="113"/>
      <c r="H19" s="10"/>
    </row>
    <row r="20" spans="2:11" ht="13" customHeight="1" x14ac:dyDescent="0.15">
      <c r="B20" s="131" t="s">
        <v>25</v>
      </c>
      <c r="C20" s="131"/>
      <c r="D20" s="131"/>
      <c r="E20" s="131"/>
      <c r="F20" s="131"/>
      <c r="G20" s="131"/>
      <c r="H20" s="131"/>
      <c r="I20" s="131"/>
    </row>
    <row r="21" spans="2:11" x14ac:dyDescent="0.15">
      <c r="C21" s="7" t="s">
        <v>16</v>
      </c>
      <c r="D21" s="121" t="s">
        <v>67</v>
      </c>
      <c r="E21" s="121"/>
      <c r="F21" s="121"/>
      <c r="G21" s="121"/>
      <c r="H21" s="121"/>
    </row>
    <row r="22" spans="2:11" ht="22" x14ac:dyDescent="0.15">
      <c r="C22" s="7" t="s">
        <v>26</v>
      </c>
      <c r="D22" s="71" t="s">
        <v>27</v>
      </c>
      <c r="E22" s="121" t="s">
        <v>29</v>
      </c>
      <c r="F22" s="121"/>
      <c r="G22" s="121"/>
      <c r="H22" s="121"/>
      <c r="K22" s="92" t="s">
        <v>120</v>
      </c>
    </row>
    <row r="23" spans="2:11" ht="22" x14ac:dyDescent="0.15">
      <c r="C23" s="7"/>
      <c r="D23" s="71" t="s">
        <v>28</v>
      </c>
      <c r="E23" s="121" t="s">
        <v>30</v>
      </c>
      <c r="F23" s="121"/>
      <c r="G23" s="121"/>
      <c r="H23" s="121"/>
      <c r="K23" s="92" t="s">
        <v>120</v>
      </c>
    </row>
    <row r="24" spans="2:11" x14ac:dyDescent="0.15">
      <c r="C24" s="7"/>
      <c r="D24" s="6"/>
      <c r="E24" s="6"/>
      <c r="F24" s="6"/>
      <c r="G24" s="115"/>
      <c r="H24" s="6"/>
    </row>
    <row r="25" spans="2:11" ht="13" customHeight="1" x14ac:dyDescent="0.15">
      <c r="B25" s="131" t="s">
        <v>31</v>
      </c>
      <c r="C25" s="131"/>
      <c r="D25" s="131"/>
      <c r="E25" s="131"/>
      <c r="F25" s="131"/>
      <c r="G25" s="131"/>
      <c r="H25" s="131"/>
      <c r="I25" s="131"/>
    </row>
    <row r="26" spans="2:11" x14ac:dyDescent="0.15">
      <c r="C26" s="11" t="s">
        <v>17</v>
      </c>
      <c r="D26" s="70" t="s">
        <v>78</v>
      </c>
      <c r="E26" s="119"/>
      <c r="F26" s="119"/>
      <c r="G26" s="114"/>
      <c r="H26" s="9"/>
      <c r="I26" s="9"/>
    </row>
    <row r="27" spans="2:11" ht="22" x14ac:dyDescent="0.15">
      <c r="C27" s="13"/>
      <c r="D27" s="22" t="s">
        <v>22</v>
      </c>
      <c r="E27" s="119" t="s">
        <v>23</v>
      </c>
      <c r="F27" s="119"/>
      <c r="G27" s="114"/>
      <c r="H27" s="9"/>
      <c r="I27" s="9"/>
      <c r="K27" s="92" t="s">
        <v>120</v>
      </c>
    </row>
    <row r="28" spans="2:11" ht="22" x14ac:dyDescent="0.15">
      <c r="C28" s="13"/>
      <c r="D28" s="22" t="s">
        <v>24</v>
      </c>
      <c r="E28" s="119" t="s">
        <v>41</v>
      </c>
      <c r="F28" s="119"/>
      <c r="G28" s="114"/>
      <c r="H28" s="9"/>
      <c r="I28" s="9"/>
      <c r="K28" s="92" t="s">
        <v>120</v>
      </c>
    </row>
    <row r="29" spans="2:11" x14ac:dyDescent="0.15">
      <c r="C29" s="13"/>
      <c r="D29" s="70" t="s">
        <v>79</v>
      </c>
      <c r="E29" s="119"/>
      <c r="F29" s="119"/>
      <c r="G29" s="114"/>
      <c r="H29" s="9"/>
      <c r="I29" s="9"/>
    </row>
    <row r="30" spans="2:11" ht="22" x14ac:dyDescent="0.15">
      <c r="C30" s="13"/>
      <c r="D30" s="22" t="s">
        <v>22</v>
      </c>
      <c r="E30" s="119" t="s">
        <v>80</v>
      </c>
      <c r="F30" s="119"/>
      <c r="G30" s="114"/>
      <c r="H30" s="9"/>
      <c r="I30" s="9"/>
      <c r="K30" s="92" t="s">
        <v>120</v>
      </c>
    </row>
    <row r="31" spans="2:11" ht="22" x14ac:dyDescent="0.15">
      <c r="C31" s="13"/>
      <c r="D31" s="22" t="s">
        <v>24</v>
      </c>
      <c r="E31" s="119" t="s">
        <v>41</v>
      </c>
      <c r="F31" s="119"/>
      <c r="G31" s="114"/>
      <c r="H31" s="9"/>
      <c r="I31" s="9"/>
      <c r="K31" s="92" t="s">
        <v>120</v>
      </c>
    </row>
    <row r="32" spans="2:11" ht="14" thickBot="1" x14ac:dyDescent="0.2">
      <c r="C32" s="11" t="s">
        <v>154</v>
      </c>
      <c r="D32" s="12"/>
      <c r="E32" s="114"/>
      <c r="F32" s="114"/>
      <c r="G32" s="114"/>
      <c r="H32" s="9"/>
      <c r="I32" s="9"/>
    </row>
    <row r="33" spans="2:11" ht="44" x14ac:dyDescent="0.15">
      <c r="C33" s="18" t="s">
        <v>39</v>
      </c>
      <c r="D33" s="21" t="s">
        <v>151</v>
      </c>
      <c r="E33" s="19" t="s">
        <v>3</v>
      </c>
      <c r="F33" s="15" t="s">
        <v>4</v>
      </c>
      <c r="G33" s="15" t="s">
        <v>103</v>
      </c>
      <c r="H33" s="15" t="s">
        <v>101</v>
      </c>
      <c r="I33" s="15" t="s">
        <v>104</v>
      </c>
    </row>
    <row r="34" spans="2:11" x14ac:dyDescent="0.15">
      <c r="C34" s="54" t="s">
        <v>32</v>
      </c>
      <c r="D34" s="46">
        <v>1</v>
      </c>
      <c r="E34" s="55" t="s">
        <v>6</v>
      </c>
      <c r="F34" s="56" t="s">
        <v>6</v>
      </c>
      <c r="G34" s="57" t="s">
        <v>36</v>
      </c>
      <c r="H34" s="57" t="s">
        <v>36</v>
      </c>
      <c r="I34" s="57" t="s">
        <v>36</v>
      </c>
      <c r="K34" s="92" t="s">
        <v>100</v>
      </c>
    </row>
    <row r="35" spans="2:11" ht="14" thickBot="1" x14ac:dyDescent="0.2">
      <c r="C35" s="139" t="s">
        <v>33</v>
      </c>
      <c r="D35" s="140">
        <v>0.5</v>
      </c>
      <c r="E35" s="141" t="s">
        <v>6</v>
      </c>
      <c r="F35" s="142" t="s">
        <v>6</v>
      </c>
      <c r="G35" s="143">
        <v>100000</v>
      </c>
      <c r="H35" s="142" t="s">
        <v>6</v>
      </c>
      <c r="I35" s="144" t="s">
        <v>94</v>
      </c>
      <c r="K35" s="92" t="s">
        <v>100</v>
      </c>
    </row>
    <row r="36" spans="2:11" x14ac:dyDescent="0.15">
      <c r="C36" s="133" t="s">
        <v>34</v>
      </c>
      <c r="D36" s="134">
        <v>0</v>
      </c>
      <c r="E36" s="135" t="s">
        <v>6</v>
      </c>
      <c r="F36" s="136" t="s">
        <v>6</v>
      </c>
      <c r="G36" s="137">
        <v>150000</v>
      </c>
      <c r="H36" s="136" t="s">
        <v>6</v>
      </c>
      <c r="I36" s="138" t="s">
        <v>95</v>
      </c>
      <c r="K36" s="92" t="s">
        <v>100</v>
      </c>
    </row>
    <row r="37" spans="2:11" x14ac:dyDescent="0.15">
      <c r="C37" s="45" t="s">
        <v>37</v>
      </c>
      <c r="D37" s="44">
        <v>0</v>
      </c>
      <c r="E37" s="20" t="s">
        <v>6</v>
      </c>
      <c r="F37" s="16" t="s">
        <v>6</v>
      </c>
      <c r="G37" s="75">
        <v>150000</v>
      </c>
      <c r="H37" s="16" t="s">
        <v>6</v>
      </c>
      <c r="I37" s="17" t="s">
        <v>96</v>
      </c>
      <c r="K37" s="92" t="s">
        <v>100</v>
      </c>
    </row>
    <row r="38" spans="2:11" x14ac:dyDescent="0.15">
      <c r="C38" s="45" t="s">
        <v>140</v>
      </c>
      <c r="D38" s="44">
        <v>0</v>
      </c>
      <c r="E38" s="20" t="s">
        <v>6</v>
      </c>
      <c r="F38" s="16" t="s">
        <v>6</v>
      </c>
      <c r="G38" s="75">
        <v>300000</v>
      </c>
      <c r="H38" s="16" t="s">
        <v>6</v>
      </c>
      <c r="I38" s="17" t="s">
        <v>98</v>
      </c>
      <c r="K38" s="92" t="s">
        <v>100</v>
      </c>
    </row>
    <row r="39" spans="2:11" x14ac:dyDescent="0.15">
      <c r="C39" s="45" t="s">
        <v>38</v>
      </c>
      <c r="D39" s="44">
        <v>0</v>
      </c>
      <c r="E39" s="20" t="s">
        <v>6</v>
      </c>
      <c r="F39" s="16" t="s">
        <v>6</v>
      </c>
      <c r="G39" s="75">
        <v>200000</v>
      </c>
      <c r="H39" s="16" t="s">
        <v>6</v>
      </c>
      <c r="I39" s="17" t="s">
        <v>99</v>
      </c>
      <c r="K39" s="92" t="s">
        <v>100</v>
      </c>
    </row>
    <row r="40" spans="2:11" ht="14" thickBot="1" x14ac:dyDescent="0.2">
      <c r="C40" s="45" t="s">
        <v>35</v>
      </c>
      <c r="D40" s="47">
        <v>0</v>
      </c>
      <c r="E40" s="20" t="s">
        <v>6</v>
      </c>
      <c r="F40" s="16" t="s">
        <v>6</v>
      </c>
      <c r="G40" s="75">
        <v>100000</v>
      </c>
      <c r="H40" s="16" t="s">
        <v>6</v>
      </c>
      <c r="I40" s="17" t="s">
        <v>97</v>
      </c>
      <c r="K40" s="92" t="s">
        <v>100</v>
      </c>
    </row>
    <row r="41" spans="2:11" x14ac:dyDescent="0.15">
      <c r="C41" s="74" t="s">
        <v>102</v>
      </c>
      <c r="D41" s="32"/>
      <c r="E41" s="32"/>
      <c r="F41" s="32"/>
      <c r="G41" s="147">
        <f>SUM(G35:G40)</f>
        <v>1000000</v>
      </c>
      <c r="H41" s="32"/>
    </row>
    <row r="42" spans="2:11" x14ac:dyDescent="0.15">
      <c r="C42" s="74"/>
      <c r="D42" s="32"/>
      <c r="E42" s="32"/>
      <c r="F42" s="32"/>
      <c r="G42" s="147"/>
      <c r="H42" s="32"/>
    </row>
    <row r="43" spans="2:11" ht="13" customHeight="1" x14ac:dyDescent="0.15">
      <c r="B43" s="126" t="s">
        <v>171</v>
      </c>
      <c r="C43" s="126"/>
      <c r="D43" s="126"/>
      <c r="E43" s="126"/>
      <c r="F43" s="126"/>
      <c r="G43" s="126"/>
      <c r="H43" s="126"/>
      <c r="I43" s="126"/>
    </row>
    <row r="44" spans="2:11" x14ac:dyDescent="0.15">
      <c r="C44" s="13"/>
      <c r="D44" s="22"/>
      <c r="E44" s="68"/>
      <c r="F44" s="68"/>
      <c r="G44" s="114"/>
      <c r="H44" s="9"/>
      <c r="I44" s="9"/>
    </row>
    <row r="45" spans="2:11" ht="14" thickBot="1" x14ac:dyDescent="0.2">
      <c r="C45" s="11" t="s">
        <v>144</v>
      </c>
      <c r="D45" s="12"/>
      <c r="E45" s="14"/>
      <c r="F45" s="14"/>
      <c r="G45" s="114"/>
      <c r="H45" s="9"/>
      <c r="I45" s="9"/>
    </row>
    <row r="46" spans="2:11" ht="44" customHeight="1" x14ac:dyDescent="0.15">
      <c r="C46" s="163" t="s">
        <v>153</v>
      </c>
      <c r="D46" s="167" t="s">
        <v>152</v>
      </c>
      <c r="E46" s="165" t="s">
        <v>3</v>
      </c>
      <c r="F46" s="148" t="s">
        <v>4</v>
      </c>
      <c r="G46" s="148" t="s">
        <v>160</v>
      </c>
      <c r="H46" s="149" t="s">
        <v>157</v>
      </c>
      <c r="I46" s="149"/>
      <c r="K46" s="94" t="s">
        <v>155</v>
      </c>
    </row>
    <row r="47" spans="2:11" ht="13" customHeight="1" x14ac:dyDescent="0.15">
      <c r="C47" s="164" t="s">
        <v>145</v>
      </c>
      <c r="D47" s="168" t="s">
        <v>161</v>
      </c>
      <c r="E47" s="166" t="s">
        <v>6</v>
      </c>
      <c r="F47" s="150" t="s">
        <v>6</v>
      </c>
      <c r="G47" s="151">
        <v>150000</v>
      </c>
      <c r="H47" s="152" t="s">
        <v>159</v>
      </c>
      <c r="I47" s="152"/>
      <c r="K47" s="92" t="s">
        <v>156</v>
      </c>
    </row>
    <row r="48" spans="2:11" ht="13" customHeight="1" x14ac:dyDescent="0.15">
      <c r="C48" s="164" t="s">
        <v>146</v>
      </c>
      <c r="D48" s="168" t="s">
        <v>141</v>
      </c>
      <c r="E48" s="166" t="s">
        <v>6</v>
      </c>
      <c r="F48" s="150" t="s">
        <v>6</v>
      </c>
      <c r="G48" s="151">
        <v>270000</v>
      </c>
      <c r="H48" s="152" t="s">
        <v>159</v>
      </c>
      <c r="I48" s="152"/>
      <c r="K48" s="92" t="s">
        <v>156</v>
      </c>
    </row>
    <row r="49" spans="2:11" ht="13" customHeight="1" x14ac:dyDescent="0.15">
      <c r="C49" s="164" t="s">
        <v>147</v>
      </c>
      <c r="D49" s="168" t="s">
        <v>162</v>
      </c>
      <c r="E49" s="166" t="s">
        <v>6</v>
      </c>
      <c r="F49" s="150" t="s">
        <v>6</v>
      </c>
      <c r="G49" s="151">
        <v>130000</v>
      </c>
      <c r="H49" s="152" t="s">
        <v>159</v>
      </c>
      <c r="I49" s="152"/>
      <c r="K49" s="92" t="s">
        <v>156</v>
      </c>
    </row>
    <row r="50" spans="2:11" ht="13" customHeight="1" x14ac:dyDescent="0.15">
      <c r="C50" s="164" t="s">
        <v>148</v>
      </c>
      <c r="D50" s="168" t="s">
        <v>169</v>
      </c>
      <c r="E50" s="166" t="s">
        <v>6</v>
      </c>
      <c r="F50" s="150" t="s">
        <v>6</v>
      </c>
      <c r="G50" s="151">
        <v>300000</v>
      </c>
      <c r="H50" s="152" t="s">
        <v>159</v>
      </c>
      <c r="I50" s="152"/>
      <c r="K50" s="92" t="s">
        <v>156</v>
      </c>
    </row>
    <row r="51" spans="2:11" ht="13" customHeight="1" x14ac:dyDescent="0.15">
      <c r="C51" s="164" t="s">
        <v>149</v>
      </c>
      <c r="D51" s="168" t="s">
        <v>163</v>
      </c>
      <c r="E51" s="166" t="s">
        <v>6</v>
      </c>
      <c r="F51" s="150" t="s">
        <v>6</v>
      </c>
      <c r="G51" s="151">
        <v>25000</v>
      </c>
      <c r="H51" s="152" t="s">
        <v>159</v>
      </c>
      <c r="I51" s="152"/>
      <c r="K51" s="92" t="s">
        <v>156</v>
      </c>
    </row>
    <row r="52" spans="2:11" ht="13" customHeight="1" x14ac:dyDescent="0.15">
      <c r="C52" s="164" t="s">
        <v>166</v>
      </c>
      <c r="D52" s="168" t="s">
        <v>164</v>
      </c>
      <c r="E52" s="166" t="s">
        <v>6</v>
      </c>
      <c r="F52" s="150" t="s">
        <v>6</v>
      </c>
      <c r="G52" s="151">
        <v>15000</v>
      </c>
      <c r="H52" s="152" t="s">
        <v>159</v>
      </c>
      <c r="I52" s="152"/>
      <c r="K52" s="92" t="s">
        <v>156</v>
      </c>
    </row>
    <row r="53" spans="2:11" ht="13" customHeight="1" x14ac:dyDescent="0.15">
      <c r="C53" s="164" t="s">
        <v>167</v>
      </c>
      <c r="D53" s="168" t="s">
        <v>158</v>
      </c>
      <c r="E53" s="166" t="s">
        <v>6</v>
      </c>
      <c r="F53" s="150" t="s">
        <v>6</v>
      </c>
      <c r="G53" s="151">
        <v>50000</v>
      </c>
      <c r="H53" s="152" t="s">
        <v>159</v>
      </c>
      <c r="I53" s="152"/>
      <c r="K53" s="92" t="s">
        <v>156</v>
      </c>
    </row>
    <row r="54" spans="2:11" ht="13" customHeight="1" x14ac:dyDescent="0.15">
      <c r="C54" s="164" t="s">
        <v>168</v>
      </c>
      <c r="D54" s="168" t="s">
        <v>143</v>
      </c>
      <c r="E54" s="166" t="s">
        <v>6</v>
      </c>
      <c r="F54" s="150" t="s">
        <v>6</v>
      </c>
      <c r="G54" s="151">
        <v>45000</v>
      </c>
      <c r="H54" s="152" t="s">
        <v>159</v>
      </c>
      <c r="I54" s="152"/>
      <c r="K54" s="92" t="s">
        <v>156</v>
      </c>
    </row>
    <row r="55" spans="2:11" ht="13" customHeight="1" thickBot="1" x14ac:dyDescent="0.2">
      <c r="C55" s="164" t="s">
        <v>150</v>
      </c>
      <c r="D55" s="169" t="s">
        <v>165</v>
      </c>
      <c r="E55" s="166" t="s">
        <v>6</v>
      </c>
      <c r="F55" s="150" t="s">
        <v>6</v>
      </c>
      <c r="G55" s="151">
        <v>15000</v>
      </c>
      <c r="H55" s="152" t="s">
        <v>159</v>
      </c>
      <c r="I55" s="152"/>
      <c r="K55" s="92" t="s">
        <v>156</v>
      </c>
    </row>
    <row r="56" spans="2:11" x14ac:dyDescent="0.15">
      <c r="C56" s="74" t="s">
        <v>102</v>
      </c>
      <c r="D56" s="32"/>
      <c r="E56" s="32"/>
      <c r="F56" s="32"/>
      <c r="G56" s="147">
        <f>SUM(G47:G55)</f>
        <v>1000000</v>
      </c>
      <c r="H56" s="32"/>
      <c r="I56" s="76"/>
    </row>
    <row r="57" spans="2:11" x14ac:dyDescent="0.15">
      <c r="C57" s="74"/>
      <c r="D57" s="32"/>
      <c r="E57" s="32"/>
      <c r="F57" s="32"/>
      <c r="G57" s="32"/>
      <c r="H57" s="32"/>
      <c r="I57" s="76"/>
    </row>
    <row r="58" spans="2:11" ht="13" customHeight="1" x14ac:dyDescent="0.15">
      <c r="B58" s="126" t="s">
        <v>110</v>
      </c>
      <c r="C58" s="126"/>
      <c r="D58" s="126"/>
      <c r="E58" s="126"/>
      <c r="F58" s="126"/>
      <c r="G58" s="126"/>
      <c r="H58" s="126"/>
      <c r="I58" s="126"/>
    </row>
    <row r="59" spans="2:11" s="3" customFormat="1" ht="11" x14ac:dyDescent="0.15">
      <c r="C59" s="23"/>
      <c r="D59" s="24"/>
      <c r="E59" s="25"/>
      <c r="F59" s="26"/>
      <c r="G59" s="26"/>
      <c r="H59" s="26"/>
      <c r="K59" s="92"/>
    </row>
    <row r="60" spans="2:11" s="23" customFormat="1" ht="11" customHeight="1" thickBot="1" x14ac:dyDescent="0.2">
      <c r="B60" s="107"/>
      <c r="C60" s="65" t="s">
        <v>111</v>
      </c>
      <c r="D60" s="66"/>
      <c r="E60" s="35"/>
      <c r="F60" s="35"/>
      <c r="G60" s="66"/>
      <c r="H60" s="63"/>
      <c r="I60" s="63"/>
      <c r="K60" s="93"/>
    </row>
    <row r="61" spans="2:11" s="3" customFormat="1" ht="11" x14ac:dyDescent="0.15">
      <c r="B61" s="34" t="s">
        <v>0</v>
      </c>
      <c r="C61" s="41" t="s">
        <v>112</v>
      </c>
      <c r="D61" s="43" t="s">
        <v>5</v>
      </c>
      <c r="E61" s="38" t="s">
        <v>3</v>
      </c>
      <c r="F61" s="34" t="s">
        <v>4</v>
      </c>
      <c r="G61" s="34" t="s">
        <v>1</v>
      </c>
      <c r="H61" s="77" t="s">
        <v>135</v>
      </c>
      <c r="I61" s="34" t="s">
        <v>2</v>
      </c>
      <c r="K61" s="92"/>
    </row>
    <row r="62" spans="2:11" s="3" customFormat="1" ht="33" x14ac:dyDescent="0.15">
      <c r="B62" s="34">
        <v>1</v>
      </c>
      <c r="C62" s="42" t="s">
        <v>113</v>
      </c>
      <c r="D62" s="98" t="s">
        <v>7</v>
      </c>
      <c r="E62" s="39" t="s">
        <v>6</v>
      </c>
      <c r="F62" s="29" t="s">
        <v>6</v>
      </c>
      <c r="G62" s="29" t="s">
        <v>43</v>
      </c>
      <c r="H62" s="28" t="s">
        <v>42</v>
      </c>
      <c r="I62" s="28" t="s">
        <v>44</v>
      </c>
      <c r="K62" s="92"/>
    </row>
    <row r="63" spans="2:11" s="3" customFormat="1" ht="33" x14ac:dyDescent="0.15">
      <c r="B63" s="34">
        <v>2</v>
      </c>
      <c r="C63" s="42" t="s">
        <v>114</v>
      </c>
      <c r="D63" s="83" t="s">
        <v>8</v>
      </c>
      <c r="E63" s="39" t="s">
        <v>6</v>
      </c>
      <c r="F63" s="29" t="s">
        <v>81</v>
      </c>
      <c r="G63" s="29" t="s">
        <v>43</v>
      </c>
      <c r="H63" s="28" t="s">
        <v>42</v>
      </c>
      <c r="I63" s="28" t="s">
        <v>44</v>
      </c>
      <c r="K63" s="94" t="s">
        <v>107</v>
      </c>
    </row>
    <row r="64" spans="2:11" s="3" customFormat="1" ht="33" x14ac:dyDescent="0.15">
      <c r="B64" s="34">
        <v>3</v>
      </c>
      <c r="C64" s="42" t="s">
        <v>115</v>
      </c>
      <c r="D64" s="84" t="s">
        <v>9</v>
      </c>
      <c r="E64" s="39" t="s">
        <v>6</v>
      </c>
      <c r="F64" s="29" t="s">
        <v>82</v>
      </c>
      <c r="G64" s="29" t="s">
        <v>43</v>
      </c>
      <c r="H64" s="28" t="s">
        <v>42</v>
      </c>
      <c r="I64" s="28" t="s">
        <v>44</v>
      </c>
      <c r="K64" s="94" t="s">
        <v>107</v>
      </c>
    </row>
    <row r="65" spans="2:11" s="3" customFormat="1" ht="34" thickBot="1" x14ac:dyDescent="0.2">
      <c r="B65" s="34">
        <v>4</v>
      </c>
      <c r="C65" s="42" t="s">
        <v>116</v>
      </c>
      <c r="D65" s="85" t="s">
        <v>10</v>
      </c>
      <c r="E65" s="39" t="s">
        <v>6</v>
      </c>
      <c r="F65" s="29" t="s">
        <v>6</v>
      </c>
      <c r="G65" s="29" t="s">
        <v>43</v>
      </c>
      <c r="H65" s="28" t="s">
        <v>42</v>
      </c>
      <c r="I65" s="28" t="s">
        <v>44</v>
      </c>
      <c r="K65" s="94" t="s">
        <v>117</v>
      </c>
    </row>
    <row r="66" spans="2:11" s="33" customFormat="1" ht="11" x14ac:dyDescent="0.15">
      <c r="B66" s="30"/>
      <c r="C66" s="31"/>
      <c r="D66" s="32"/>
      <c r="E66" s="32"/>
      <c r="F66" s="32"/>
      <c r="G66" s="32"/>
      <c r="I66" s="31"/>
      <c r="K66" s="95"/>
    </row>
    <row r="67" spans="2:11" s="23" customFormat="1" ht="11" customHeight="1" thickBot="1" x14ac:dyDescent="0.2">
      <c r="B67" s="64"/>
      <c r="C67" s="58" t="s">
        <v>63</v>
      </c>
      <c r="D67" s="66"/>
      <c r="E67" s="35"/>
      <c r="F67" s="35"/>
      <c r="G67" s="66"/>
      <c r="I67" s="63"/>
      <c r="K67" s="93"/>
    </row>
    <row r="68" spans="2:11" s="3" customFormat="1" ht="11" x14ac:dyDescent="0.15">
      <c r="B68" s="34" t="s">
        <v>0</v>
      </c>
      <c r="C68" s="41" t="s">
        <v>112</v>
      </c>
      <c r="D68" s="52" t="s">
        <v>5</v>
      </c>
      <c r="E68" s="38" t="s">
        <v>3</v>
      </c>
      <c r="F68" s="34" t="s">
        <v>4</v>
      </c>
      <c r="G68" s="34" t="s">
        <v>1</v>
      </c>
      <c r="H68" s="34" t="s">
        <v>135</v>
      </c>
      <c r="I68" s="34" t="s">
        <v>2</v>
      </c>
      <c r="K68" s="92"/>
    </row>
    <row r="69" spans="2:11" s="3" customFormat="1" ht="33" x14ac:dyDescent="0.15">
      <c r="B69" s="34">
        <v>1</v>
      </c>
      <c r="C69" s="42" t="s">
        <v>113</v>
      </c>
      <c r="D69" s="86" t="s">
        <v>7</v>
      </c>
      <c r="E69" s="39" t="s">
        <v>6</v>
      </c>
      <c r="F69" s="29" t="s">
        <v>6</v>
      </c>
      <c r="G69" s="29" t="s">
        <v>43</v>
      </c>
      <c r="H69" s="28" t="s">
        <v>42</v>
      </c>
      <c r="I69" s="28" t="s">
        <v>44</v>
      </c>
      <c r="K69" s="94" t="s">
        <v>100</v>
      </c>
    </row>
    <row r="70" spans="2:11" s="3" customFormat="1" ht="33" x14ac:dyDescent="0.15">
      <c r="B70" s="34">
        <v>2</v>
      </c>
      <c r="C70" s="42" t="s">
        <v>114</v>
      </c>
      <c r="D70" s="86" t="s">
        <v>7</v>
      </c>
      <c r="E70" s="39" t="s">
        <v>6</v>
      </c>
      <c r="F70" s="29" t="s">
        <v>6</v>
      </c>
      <c r="G70" s="29" t="s">
        <v>43</v>
      </c>
      <c r="H70" s="28" t="s">
        <v>42</v>
      </c>
      <c r="I70" s="28" t="s">
        <v>44</v>
      </c>
      <c r="K70" s="94" t="s">
        <v>100</v>
      </c>
    </row>
    <row r="71" spans="2:11" s="3" customFormat="1" ht="33" x14ac:dyDescent="0.15">
      <c r="B71" s="34">
        <v>3</v>
      </c>
      <c r="C71" s="42" t="s">
        <v>115</v>
      </c>
      <c r="D71" s="86" t="s">
        <v>7</v>
      </c>
      <c r="E71" s="39" t="s">
        <v>6</v>
      </c>
      <c r="F71" s="29" t="s">
        <v>6</v>
      </c>
      <c r="G71" s="29" t="s">
        <v>43</v>
      </c>
      <c r="H71" s="28" t="s">
        <v>42</v>
      </c>
      <c r="I71" s="28" t="s">
        <v>44</v>
      </c>
      <c r="K71" s="94" t="s">
        <v>100</v>
      </c>
    </row>
    <row r="72" spans="2:11" s="3" customFormat="1" ht="34" thickBot="1" x14ac:dyDescent="0.2">
      <c r="B72" s="37">
        <v>4</v>
      </c>
      <c r="C72" s="42" t="s">
        <v>116</v>
      </c>
      <c r="D72" s="87" t="s">
        <v>7</v>
      </c>
      <c r="E72" s="39" t="s">
        <v>6</v>
      </c>
      <c r="F72" s="29" t="s">
        <v>6</v>
      </c>
      <c r="G72" s="29" t="s">
        <v>43</v>
      </c>
      <c r="H72" s="40" t="s">
        <v>42</v>
      </c>
      <c r="I72" s="40" t="s">
        <v>44</v>
      </c>
      <c r="K72" s="94" t="s">
        <v>100</v>
      </c>
    </row>
    <row r="73" spans="2:11" s="3" customFormat="1" ht="11" x14ac:dyDescent="0.15">
      <c r="B73" s="36"/>
      <c r="C73" s="27"/>
      <c r="D73" s="145"/>
      <c r="K73" s="92"/>
    </row>
    <row r="74" spans="2:11" ht="13" customHeight="1" x14ac:dyDescent="0.15">
      <c r="B74" s="126" t="s">
        <v>57</v>
      </c>
      <c r="C74" s="126"/>
      <c r="D74" s="126"/>
      <c r="E74" s="126"/>
      <c r="F74" s="126"/>
      <c r="G74" s="126"/>
      <c r="H74" s="126"/>
      <c r="I74" s="126"/>
    </row>
    <row r="75" spans="2:11" s="79" customFormat="1" ht="12" thickBot="1" x14ac:dyDescent="0.2">
      <c r="B75" s="78">
        <v>1</v>
      </c>
      <c r="C75" s="78">
        <v>3</v>
      </c>
      <c r="D75" s="80">
        <v>7</v>
      </c>
      <c r="E75" s="80">
        <v>9</v>
      </c>
      <c r="F75" s="80">
        <v>12</v>
      </c>
      <c r="G75" s="80">
        <v>13</v>
      </c>
      <c r="H75" s="79">
        <v>11</v>
      </c>
      <c r="I75" s="157"/>
      <c r="K75" s="96" t="s">
        <v>128</v>
      </c>
    </row>
    <row r="76" spans="2:11" s="3" customFormat="1" ht="33" customHeight="1" x14ac:dyDescent="0.15">
      <c r="B76" s="81" t="s">
        <v>0</v>
      </c>
      <c r="C76" s="49" t="s">
        <v>58</v>
      </c>
      <c r="D76" s="90" t="s">
        <v>134</v>
      </c>
      <c r="E76" s="82" t="s">
        <v>124</v>
      </c>
      <c r="F76" s="73" t="s">
        <v>125</v>
      </c>
      <c r="G76" s="156" t="s">
        <v>126</v>
      </c>
      <c r="H76" s="132" t="s">
        <v>131</v>
      </c>
      <c r="I76" s="132"/>
      <c r="K76" s="96" t="s">
        <v>127</v>
      </c>
    </row>
    <row r="77" spans="2:11" s="3" customFormat="1" ht="35" customHeight="1" x14ac:dyDescent="0.15">
      <c r="B77" s="81">
        <v>1</v>
      </c>
      <c r="C77" s="50" t="s">
        <v>59</v>
      </c>
      <c r="D77" s="88" t="s">
        <v>121</v>
      </c>
      <c r="E77" s="51" t="s">
        <v>62</v>
      </c>
      <c r="F77" s="48" t="s">
        <v>6</v>
      </c>
      <c r="G77" s="155" t="s">
        <v>43</v>
      </c>
      <c r="H77" s="158" t="s">
        <v>61</v>
      </c>
      <c r="I77" s="158"/>
      <c r="K77" s="96" t="s">
        <v>127</v>
      </c>
    </row>
    <row r="78" spans="2:11" s="3" customFormat="1" ht="35" customHeight="1" x14ac:dyDescent="0.15">
      <c r="B78" s="81">
        <v>2</v>
      </c>
      <c r="C78" s="50" t="s">
        <v>59</v>
      </c>
      <c r="D78" s="88" t="s">
        <v>122</v>
      </c>
      <c r="E78" s="51" t="s">
        <v>62</v>
      </c>
      <c r="F78" s="48" t="s">
        <v>6</v>
      </c>
      <c r="G78" s="155" t="s">
        <v>43</v>
      </c>
      <c r="H78" s="158" t="s">
        <v>61</v>
      </c>
      <c r="I78" s="158"/>
      <c r="K78" s="96" t="s">
        <v>127</v>
      </c>
    </row>
    <row r="79" spans="2:11" s="3" customFormat="1" ht="35" customHeight="1" x14ac:dyDescent="0.15">
      <c r="B79" s="81">
        <v>3</v>
      </c>
      <c r="C79" s="50" t="s">
        <v>59</v>
      </c>
      <c r="D79" s="88" t="s">
        <v>123</v>
      </c>
      <c r="E79" s="51" t="s">
        <v>62</v>
      </c>
      <c r="F79" s="48" t="s">
        <v>6</v>
      </c>
      <c r="G79" s="155" t="s">
        <v>43</v>
      </c>
      <c r="H79" s="158" t="s">
        <v>61</v>
      </c>
      <c r="I79" s="158"/>
      <c r="K79" s="96" t="s">
        <v>127</v>
      </c>
    </row>
    <row r="80" spans="2:11" s="3" customFormat="1" ht="35" customHeight="1" thickBot="1" x14ac:dyDescent="0.2">
      <c r="B80" s="81">
        <v>4</v>
      </c>
      <c r="C80" s="50" t="s">
        <v>59</v>
      </c>
      <c r="D80" s="89" t="s">
        <v>60</v>
      </c>
      <c r="E80" s="51" t="s">
        <v>62</v>
      </c>
      <c r="F80" s="48" t="s">
        <v>6</v>
      </c>
      <c r="G80" s="155" t="s">
        <v>43</v>
      </c>
      <c r="H80" s="158" t="s">
        <v>61</v>
      </c>
      <c r="I80" s="158"/>
      <c r="K80" s="96" t="s">
        <v>127</v>
      </c>
    </row>
    <row r="81" spans="2:12" s="2" customFormat="1" ht="13" customHeight="1" x14ac:dyDescent="0.15">
      <c r="B81" s="5"/>
      <c r="C81" s="5"/>
      <c r="D81" s="5"/>
      <c r="E81" s="5"/>
      <c r="F81" s="5"/>
      <c r="G81" s="5"/>
      <c r="H81" s="5"/>
      <c r="I81" s="5"/>
      <c r="K81" s="97"/>
    </row>
    <row r="82" spans="2:12" x14ac:dyDescent="0.15">
      <c r="B82" s="126" t="s">
        <v>108</v>
      </c>
      <c r="C82" s="126"/>
      <c r="D82" s="126"/>
      <c r="E82" s="126"/>
      <c r="F82" s="126"/>
      <c r="G82" s="126"/>
      <c r="H82" s="126"/>
      <c r="I82" s="126"/>
    </row>
    <row r="83" spans="2:12" s="2" customFormat="1" x14ac:dyDescent="0.15">
      <c r="B83" s="5"/>
      <c r="C83" s="72" t="s">
        <v>83</v>
      </c>
      <c r="D83" s="72" t="s">
        <v>84</v>
      </c>
      <c r="H83" s="5"/>
      <c r="I83" s="5"/>
      <c r="K83" s="116" t="s">
        <v>87</v>
      </c>
      <c r="L83" s="116"/>
    </row>
    <row r="84" spans="2:12" s="2" customFormat="1" ht="14" thickBot="1" x14ac:dyDescent="0.2">
      <c r="B84" s="5"/>
      <c r="C84" s="5"/>
      <c r="D84" s="72" t="s">
        <v>85</v>
      </c>
      <c r="H84" s="5"/>
      <c r="I84" s="5"/>
      <c r="K84" s="116" t="s">
        <v>86</v>
      </c>
      <c r="L84" s="116"/>
    </row>
    <row r="85" spans="2:12" ht="22" customHeight="1" x14ac:dyDescent="0.15">
      <c r="B85" s="159" t="s">
        <v>0</v>
      </c>
      <c r="C85" s="49" t="s">
        <v>132</v>
      </c>
      <c r="D85" s="52" t="s">
        <v>133</v>
      </c>
      <c r="E85" s="154" t="s">
        <v>51</v>
      </c>
      <c r="F85" s="132"/>
      <c r="G85" s="132"/>
      <c r="H85" s="132" t="s">
        <v>130</v>
      </c>
      <c r="I85" s="132"/>
    </row>
    <row r="86" spans="2:12" ht="36" customHeight="1" x14ac:dyDescent="0.15">
      <c r="B86" s="159">
        <v>1</v>
      </c>
      <c r="C86" s="50" t="s">
        <v>49</v>
      </c>
      <c r="D86" s="160" t="s">
        <v>7</v>
      </c>
      <c r="E86" s="153" t="s">
        <v>53</v>
      </c>
      <c r="F86" s="130"/>
      <c r="G86" s="130"/>
      <c r="H86" s="158" t="s">
        <v>52</v>
      </c>
      <c r="I86" s="158"/>
      <c r="K86" s="94" t="s">
        <v>100</v>
      </c>
    </row>
    <row r="87" spans="2:12" ht="36" customHeight="1" x14ac:dyDescent="0.15">
      <c r="B87" s="159">
        <v>2</v>
      </c>
      <c r="C87" s="50" t="s">
        <v>49</v>
      </c>
      <c r="D87" s="160" t="s">
        <v>105</v>
      </c>
      <c r="E87" s="153" t="s">
        <v>53</v>
      </c>
      <c r="F87" s="130"/>
      <c r="G87" s="130"/>
      <c r="H87" s="158" t="s">
        <v>52</v>
      </c>
      <c r="I87" s="158"/>
      <c r="K87" s="94" t="s">
        <v>100</v>
      </c>
    </row>
    <row r="88" spans="2:12" ht="36" customHeight="1" thickBot="1" x14ac:dyDescent="0.2">
      <c r="B88" s="159">
        <v>3</v>
      </c>
      <c r="C88" s="50" t="s">
        <v>49</v>
      </c>
      <c r="D88" s="161" t="s">
        <v>106</v>
      </c>
      <c r="E88" s="153" t="s">
        <v>53</v>
      </c>
      <c r="F88" s="130"/>
      <c r="G88" s="130"/>
      <c r="H88" s="158" t="s">
        <v>52</v>
      </c>
      <c r="I88" s="158"/>
      <c r="K88" s="94" t="s">
        <v>118</v>
      </c>
    </row>
    <row r="90" spans="2:12" x14ac:dyDescent="0.15">
      <c r="B90" s="125" t="s">
        <v>65</v>
      </c>
      <c r="C90" s="125"/>
    </row>
    <row r="91" spans="2:12" s="3" customFormat="1" ht="11" customHeight="1" x14ac:dyDescent="0.15">
      <c r="B91" s="128" t="s">
        <v>50</v>
      </c>
      <c r="C91" s="128"/>
      <c r="D91" s="128"/>
      <c r="E91" s="128"/>
      <c r="F91" s="128"/>
      <c r="G91" s="162"/>
      <c r="K91" s="92"/>
    </row>
    <row r="92" spans="2:12" s="3" customFormat="1" ht="11" x14ac:dyDescent="0.15">
      <c r="B92" s="127" t="s">
        <v>48</v>
      </c>
      <c r="C92" s="127"/>
      <c r="D92" s="59" t="s">
        <v>7</v>
      </c>
      <c r="E92" s="129"/>
      <c r="F92" s="129"/>
      <c r="G92" s="146"/>
      <c r="K92" s="92"/>
    </row>
    <row r="93" spans="2:12" s="3" customFormat="1" ht="11" x14ac:dyDescent="0.15">
      <c r="B93" s="127" t="s">
        <v>45</v>
      </c>
      <c r="C93" s="127"/>
      <c r="D93" s="60" t="s">
        <v>8</v>
      </c>
      <c r="E93" s="129" t="s">
        <v>64</v>
      </c>
      <c r="F93" s="129"/>
      <c r="G93" s="146"/>
      <c r="K93" s="92"/>
    </row>
    <row r="94" spans="2:12" s="3" customFormat="1" ht="11" x14ac:dyDescent="0.15">
      <c r="B94" s="127" t="s">
        <v>46</v>
      </c>
      <c r="C94" s="127"/>
      <c r="D94" s="61" t="s">
        <v>9</v>
      </c>
      <c r="E94" s="129" t="s">
        <v>109</v>
      </c>
      <c r="F94" s="129"/>
      <c r="G94" s="146"/>
      <c r="K94" s="92"/>
    </row>
    <row r="95" spans="2:12" s="3" customFormat="1" ht="11" x14ac:dyDescent="0.15">
      <c r="B95" s="127" t="s">
        <v>47</v>
      </c>
      <c r="C95" s="127"/>
      <c r="D95" s="62" t="s">
        <v>10</v>
      </c>
      <c r="E95" s="129"/>
      <c r="F95" s="129"/>
      <c r="G95" s="146"/>
      <c r="K95" s="92"/>
    </row>
  </sheetData>
  <mergeCells count="63">
    <mergeCell ref="B43:I43"/>
    <mergeCell ref="H77:I77"/>
    <mergeCell ref="H78:I78"/>
    <mergeCell ref="H79:I79"/>
    <mergeCell ref="H80:I80"/>
    <mergeCell ref="E85:G85"/>
    <mergeCell ref="H85:I85"/>
    <mergeCell ref="H55:I55"/>
    <mergeCell ref="H53:I53"/>
    <mergeCell ref="H52:I52"/>
    <mergeCell ref="H54:I54"/>
    <mergeCell ref="H76:I76"/>
    <mergeCell ref="H47:I47"/>
    <mergeCell ref="H46:I46"/>
    <mergeCell ref="H48:I48"/>
    <mergeCell ref="H49:I49"/>
    <mergeCell ref="H50:I50"/>
    <mergeCell ref="H51:I51"/>
    <mergeCell ref="D15:H15"/>
    <mergeCell ref="B20:I20"/>
    <mergeCell ref="B58:I58"/>
    <mergeCell ref="B74:I74"/>
    <mergeCell ref="E31:F31"/>
    <mergeCell ref="B25:I25"/>
    <mergeCell ref="B94:C94"/>
    <mergeCell ref="B95:C95"/>
    <mergeCell ref="B93:C93"/>
    <mergeCell ref="B92:C92"/>
    <mergeCell ref="B91:F91"/>
    <mergeCell ref="E92:F92"/>
    <mergeCell ref="E93:F93"/>
    <mergeCell ref="E94:F94"/>
    <mergeCell ref="E95:F95"/>
    <mergeCell ref="B90:C90"/>
    <mergeCell ref="B82:I82"/>
    <mergeCell ref="E86:G86"/>
    <mergeCell ref="E87:G87"/>
    <mergeCell ref="E88:G88"/>
    <mergeCell ref="H86:I86"/>
    <mergeCell ref="H87:I87"/>
    <mergeCell ref="H88:I88"/>
    <mergeCell ref="D11:H11"/>
    <mergeCell ref="D10:H10"/>
    <mergeCell ref="D9:H9"/>
    <mergeCell ref="D6:H6"/>
    <mergeCell ref="D8:H8"/>
    <mergeCell ref="D7:H7"/>
    <mergeCell ref="K83:L83"/>
    <mergeCell ref="K84:L84"/>
    <mergeCell ref="C2:C3"/>
    <mergeCell ref="D16:H16"/>
    <mergeCell ref="E28:F28"/>
    <mergeCell ref="E29:F29"/>
    <mergeCell ref="E30:F30"/>
    <mergeCell ref="B5:I5"/>
    <mergeCell ref="E26:F26"/>
    <mergeCell ref="E27:F27"/>
    <mergeCell ref="E22:H22"/>
    <mergeCell ref="E23:H23"/>
    <mergeCell ref="D18:I18"/>
    <mergeCell ref="D21:H21"/>
    <mergeCell ref="D12:H12"/>
    <mergeCell ref="D13:H13"/>
  </mergeCells>
  <phoneticPr fontId="2" type="noConversion"/>
  <conditionalFormatting sqref="D62:D65 D69:D72">
    <cfRule type="containsText" dxfId="23" priority="18" operator="containsText" text="DOKONČENÉ">
      <formula>NOT(ISERROR(SEARCH("DOKONČENÉ",D62)))</formula>
    </cfRule>
    <cfRule type="containsText" dxfId="22" priority="19" operator="containsText" text="RIZIKO">
      <formula>NOT(ISERROR(SEARCH("RIZIKO",D62)))</formula>
    </cfRule>
    <cfRule type="containsText" dxfId="21" priority="20" operator="containsText" text="PREBIEHA">
      <formula>NOT(ISERROR(SEARCH("PREBIEHA",D62)))</formula>
    </cfRule>
    <cfRule type="containsText" dxfId="20" priority="21" operator="containsText" text="NOVÁ">
      <formula>NOT(ISERROR(SEARCH("NOVÁ",D62)))</formula>
    </cfRule>
  </conditionalFormatting>
  <conditionalFormatting sqref="D77:D80">
    <cfRule type="containsText" dxfId="19" priority="14" operator="containsText" text="VYRIEŠENÉ">
      <formula>NOT(ISERROR(SEARCH("VYRIEŠENÉ",D77)))</formula>
    </cfRule>
    <cfRule type="containsText" dxfId="18" priority="15" operator="containsText" text="NÍZKA">
      <formula>NOT(ISERROR(SEARCH("NÍZKA",D77)))</formula>
    </cfRule>
    <cfRule type="containsText" dxfId="17" priority="16" operator="containsText" text="STREDNÁ">
      <formula>NOT(ISERROR(SEARCH("STREDNÁ",D77)))</formula>
    </cfRule>
    <cfRule type="containsText" dxfId="16" priority="17" operator="containsText" text="VYSOKÁ">
      <formula>NOT(ISERROR(SEARCH("VYSOKÁ",D77)))</formula>
    </cfRule>
  </conditionalFormatting>
  <conditionalFormatting sqref="D86:D88">
    <cfRule type="containsText" dxfId="15" priority="10" operator="containsText" text="RIZIKO">
      <formula>NOT(ISERROR(SEARCH("RIZIKO",D86)))</formula>
    </cfRule>
    <cfRule type="containsText" dxfId="14" priority="11" operator="containsText" text="VYRIEŠENÁ">
      <formula>NOT(ISERROR(SEARCH("VYRIEŠENÁ",D86)))</formula>
    </cfRule>
    <cfRule type="containsText" dxfId="13" priority="12" operator="containsText" text="PREBIEHAJÚCA">
      <formula>NOT(ISERROR(SEARCH("PREBIEHAJÚCA",D86)))</formula>
    </cfRule>
    <cfRule type="containsText" dxfId="12" priority="13" operator="containsText" text="NOVÁ">
      <formula>NOT(ISERROR(SEARCH("NOVÁ",D86)))</formula>
    </cfRule>
  </conditionalFormatting>
  <conditionalFormatting sqref="D47:D55">
    <cfRule type="containsText" dxfId="11" priority="1" operator="containsText" text="x) ZMLUVA PODPÍSANÁ">
      <formula>NOT(ISERROR(SEARCH("x) ZMLUVA PODPÍSANÁ",D47)))</formula>
    </cfRule>
    <cfRule type="containsText" dxfId="10" priority="2" operator="containsText" text="x) VO - ZRUŠENÉ / ZASTAVENÉ">
      <formula>NOT(ISERROR(SEARCH("x) VO - ZRUŠENÉ / ZASTAVENÉ",D47)))</formula>
    </cfRule>
    <cfRule type="containsText" dxfId="9" priority="3" operator="containsText" text="6) kontrola DODATKU (PRED a PO podpise)">
      <formula>NOT(ISERROR(SEARCH("6) kontrola DODATKU (PRED a PO podpise)",D47)))</formula>
    </cfRule>
    <cfRule type="containsText" dxfId="8" priority="4" operator="containsText" text="5) EX_POST - PO podpise ZMLUVY">
      <formula>NOT(ISERROR(SEARCH("5) EX_POST - PO podpise ZMLUVY",D47)))</formula>
    </cfRule>
    <cfRule type="containsText" dxfId="7" priority="5" operator="containsText" text="4) 2. EX_ANTE - PRED podpisom ZMLUVY">
      <formula>NOT(ISERROR(SEARCH("4) 2. EX_ANTE - PRED podpisom ZMLUVY",D47)))</formula>
    </cfRule>
    <cfRule type="containsText" dxfId="6" priority="6" operator="containsText" text="3) VO - VYHLÁSENÉ (od - do)">
      <formula>NOT(ISERROR(SEARCH("3) VO - VYHLÁSENÉ (od - do)",D47)))</formula>
    </cfRule>
    <cfRule type="containsText" dxfId="5" priority="7" operator="containsText" text="2) 1. EX_ANTE - PRED vyhlásením VO">
      <formula>NOT(ISERROR(SEARCH("2) 1. EX_ANTE - PRED vyhlásením VO",D47)))</formula>
    </cfRule>
    <cfRule type="containsText" dxfId="4" priority="8" operator="containsText" text="1) PRÍPRAVA PODKLADOV k VO">
      <formula>NOT(ISERROR(SEARCH("1) PRÍPRAVA PODKLADOV k VO",D47)))</formula>
    </cfRule>
    <cfRule type="containsText" dxfId="3" priority="9" operator="containsText" text="x) VO - NEZAČATÉ">
      <formula>NOT(ISERROR(SEARCH("x) VO - NEZAČATÉ",D47)))</formula>
    </cfRule>
  </conditionalFormatting>
  <printOptions horizontalCentered="1" verticalCentered="1"/>
  <pageMargins left="0.75000000000000011" right="0.75000000000000011" top="1" bottom="1" header="0.5" footer="0.5"/>
  <pageSetup paperSize="8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data!$B$5:$B$13</xm:f>
          </x14:formula1>
          <xm:sqref>D47</xm:sqref>
        </x14:dataValidation>
        <x14:dataValidation type="list" allowBlank="1" showInputMessage="1" showErrorMessage="1">
          <x14:formula1>
            <xm:f>data!$B$6:$B$14</xm:f>
          </x14:formula1>
          <xm:sqref>D48:D55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workbookViewId="0">
      <selection activeCell="B22" sqref="B22"/>
    </sheetView>
  </sheetViews>
  <sheetFormatPr baseColWidth="10" defaultColWidth="10.3984375" defaultRowHeight="11" x14ac:dyDescent="0.15"/>
  <cols>
    <col min="1" max="1" width="6.796875" customWidth="1"/>
    <col min="2" max="2" width="57.59765625" customWidth="1"/>
    <col min="3" max="3" width="12.19921875" customWidth="1"/>
    <col min="4" max="6" width="14.796875" customWidth="1"/>
  </cols>
  <sheetData>
    <row r="2" spans="2:6" x14ac:dyDescent="0.15">
      <c r="B2" s="99" t="s">
        <v>138</v>
      </c>
      <c r="D2" s="99" t="s">
        <v>138</v>
      </c>
      <c r="E2" s="99" t="s">
        <v>138</v>
      </c>
      <c r="F2" s="99" t="s">
        <v>138</v>
      </c>
    </row>
    <row r="3" spans="2:6" s="105" customFormat="1" x14ac:dyDescent="0.15">
      <c r="B3" s="106" t="s">
        <v>142</v>
      </c>
      <c r="D3" s="106" t="s">
        <v>110</v>
      </c>
      <c r="E3" s="106" t="s">
        <v>137</v>
      </c>
      <c r="F3" s="106" t="s">
        <v>136</v>
      </c>
    </row>
    <row r="4" spans="2:6" x14ac:dyDescent="0.15">
      <c r="D4" s="99"/>
      <c r="E4" s="99"/>
      <c r="F4" s="99"/>
    </row>
    <row r="5" spans="2:6" x14ac:dyDescent="0.15">
      <c r="B5" s="111" t="s">
        <v>161</v>
      </c>
      <c r="D5" s="100" t="s">
        <v>7</v>
      </c>
      <c r="E5" s="101" t="s">
        <v>121</v>
      </c>
      <c r="F5" s="100" t="s">
        <v>7</v>
      </c>
    </row>
    <row r="6" spans="2:6" x14ac:dyDescent="0.15">
      <c r="B6" s="109" t="s">
        <v>141</v>
      </c>
      <c r="D6" s="102" t="s">
        <v>8</v>
      </c>
      <c r="E6" s="103" t="s">
        <v>122</v>
      </c>
      <c r="F6" s="102" t="s">
        <v>105</v>
      </c>
    </row>
    <row r="7" spans="2:6" x14ac:dyDescent="0.15">
      <c r="B7" s="109" t="s">
        <v>162</v>
      </c>
      <c r="D7" s="101" t="s">
        <v>9</v>
      </c>
      <c r="E7" s="100" t="s">
        <v>123</v>
      </c>
      <c r="F7" s="101" t="s">
        <v>9</v>
      </c>
    </row>
    <row r="8" spans="2:6" x14ac:dyDescent="0.15">
      <c r="B8" s="110" t="s">
        <v>169</v>
      </c>
      <c r="D8" s="104" t="s">
        <v>10</v>
      </c>
      <c r="E8" s="104" t="s">
        <v>60</v>
      </c>
      <c r="F8" s="104" t="s">
        <v>106</v>
      </c>
    </row>
    <row r="9" spans="2:6" x14ac:dyDescent="0.15">
      <c r="B9" s="110" t="s">
        <v>163</v>
      </c>
    </row>
    <row r="10" spans="2:6" x14ac:dyDescent="0.15">
      <c r="B10" s="110" t="s">
        <v>164</v>
      </c>
    </row>
    <row r="11" spans="2:6" x14ac:dyDescent="0.15">
      <c r="B11" s="110" t="s">
        <v>158</v>
      </c>
    </row>
    <row r="12" spans="2:6" x14ac:dyDescent="0.15">
      <c r="B12" s="112" t="s">
        <v>143</v>
      </c>
    </row>
    <row r="13" spans="2:6" x14ac:dyDescent="0.15">
      <c r="B13" s="111" t="s">
        <v>165</v>
      </c>
    </row>
    <row r="16" spans="2:6" ht="15" x14ac:dyDescent="0.2">
      <c r="C16" s="108"/>
    </row>
    <row r="17" spans="3:3" ht="15" x14ac:dyDescent="0.2">
      <c r="C17" s="108"/>
    </row>
    <row r="18" spans="3:3" ht="15" x14ac:dyDescent="0.2">
      <c r="C18" s="108"/>
    </row>
    <row r="19" spans="3:3" ht="15" x14ac:dyDescent="0.2">
      <c r="C19" s="108"/>
    </row>
    <row r="20" spans="3:3" ht="15" x14ac:dyDescent="0.2">
      <c r="C20" s="108"/>
    </row>
    <row r="21" spans="3:3" ht="15" x14ac:dyDescent="0.2">
      <c r="C21" s="108"/>
    </row>
  </sheetData>
  <conditionalFormatting sqref="E6">
    <cfRule type="containsText" dxfId="2" priority="1" operator="containsText" text="STREDNÁ">
      <formula>NOT(ISERROR(SEARCH("STREDNÁ",E6)))</formula>
    </cfRule>
    <cfRule type="containsText" dxfId="1" priority="2" operator="containsText" text="NÍZKA">
      <formula>NOT(ISERROR(SEARCH("NÍZKA",E6)))</formula>
    </cfRule>
    <cfRule type="containsText" dxfId="0" priority="3" operator="containsText" text="VYSOKÁ">
      <formula>NOT(ISERROR(SEARCH("VYSOKÁ",E6)))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Projekt XY_STATUS REPORT_XXw</vt:lpstr>
      <vt:lpstr>data</vt:lpstr>
    </vt:vector>
  </TitlesOfParts>
  <Manager>Andrej Kramar</Manager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>Juraj Jančí</dc:creator>
  <cp:keywords/>
  <dc:description/>
  <cp:lastModifiedBy>admin</cp:lastModifiedBy>
  <cp:lastPrinted>2006-11-07T09:48:57Z</cp:lastPrinted>
  <dcterms:created xsi:type="dcterms:W3CDTF">2003-02-21T10:51:07Z</dcterms:created>
  <dcterms:modified xsi:type="dcterms:W3CDTF">2020-10-21T12:21:06Z</dcterms:modified>
  <cp:category/>
</cp:coreProperties>
</file>