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5"/>
  <workbookPr/>
  <mc:AlternateContent xmlns:mc="http://schemas.openxmlformats.org/markup-compatibility/2006">
    <mc:Choice Requires="x15">
      <x15ac:absPath xmlns:x15ac="http://schemas.microsoft.com/office/spreadsheetml/2010/11/ac" url="/Users/admin/Desktop/"/>
    </mc:Choice>
  </mc:AlternateContent>
  <xr:revisionPtr revIDLastSave="0" documentId="13_ncr:1_{0D1BBC1A-C93A-4247-9D66-E5D51C56202D}" xr6:coauthVersionLast="47" xr6:coauthVersionMax="47" xr10:uidLastSave="{00000000-0000-0000-0000-000000000000}"/>
  <bookViews>
    <workbookView xWindow="1160" yWindow="500" windowWidth="27640" windowHeight="17500" tabRatio="500" activeTab="1" xr2:uid="{00000000-000D-0000-FFFF-FFFF00000000}"/>
  </bookViews>
  <sheets>
    <sheet name="1_RIADENIE_zakladný workflow" sheetId="13" r:id="rId1"/>
    <sheet name="2_Vyhlaska 85_2020_PRILOHA 1" sheetId="21" r:id="rId2"/>
    <sheet name="2.2_RACI" sheetId="17" r:id="rId3"/>
    <sheet name="3_85_2020 Zz P1_55_2014_prevod" sheetId="14" r:id="rId4"/>
    <sheet name="4_HARMONOGRAM_PLAN_vzor" sheetId="2" r:id="rId5"/>
    <sheet name="5_ROZPOCET_vzor" sheetId="8" r:id="rId6"/>
    <sheet name="6_ISSUE_LOG_ a CR_vzor" sheetId="10" r:id="rId7"/>
    <sheet name="7_Metodika_QA_kontroly" sheetId="18" r:id="rId8"/>
    <sheet name="8_QA_man_produkty" sheetId="19" r:id="rId9"/>
    <sheet name="9_QA_spec_produkty" sheetId="20" r:id="rId10"/>
  </sheets>
  <definedNames>
    <definedName name="_Toc511309051" localSheetId="7">'7_Metodika_QA_kontroly'!$B$6</definedName>
    <definedName name="_xlnm.Print_Area" localSheetId="0">'1_RIADENIE_zakladný workflow'!$A$1:$H$45</definedName>
    <definedName name="_xlnm.Print_Area" localSheetId="1">'2_Vyhlaska 85_2020_PRILOHA 1'!$B$2:$E$158</definedName>
    <definedName name="_xlnm.Print_Area" localSheetId="2">'2.2_RACI'!$B$1:$Q$79</definedName>
    <definedName name="_xlnm.Print_Area" localSheetId="3">'3_85_2020 Zz P1_55_2014_prevod'!$B$2:$F$183</definedName>
  </definedName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32" i="8" l="1"/>
  <c r="P31" i="8"/>
  <c r="Q30" i="8"/>
  <c r="P18" i="8"/>
  <c r="P19" i="8"/>
  <c r="P20" i="8"/>
  <c r="P21" i="8"/>
  <c r="P23" i="8"/>
  <c r="P7" i="8"/>
  <c r="P8" i="8"/>
  <c r="P9" i="8"/>
  <c r="P10" i="8"/>
  <c r="P11" i="8"/>
  <c r="P12" i="8"/>
  <c r="P30" i="8"/>
  <c r="Q24" i="8"/>
  <c r="Q25" i="8"/>
  <c r="Q26" i="8"/>
  <c r="Q13" i="8"/>
  <c r="Q14" i="8"/>
  <c r="Q15" i="8"/>
  <c r="Q29" i="8"/>
  <c r="P24" i="8"/>
  <c r="P25" i="8"/>
  <c r="P26" i="8"/>
  <c r="P13" i="8"/>
  <c r="P14" i="8"/>
  <c r="P15" i="8"/>
  <c r="P29" i="8"/>
  <c r="P28" i="8"/>
  <c r="M18" i="8"/>
  <c r="L18" i="8"/>
  <c r="K18" i="8"/>
  <c r="J18" i="8"/>
  <c r="I18" i="8"/>
  <c r="H18" i="8"/>
  <c r="G18" i="8"/>
  <c r="T13" i="8"/>
  <c r="T14" i="8"/>
  <c r="T15" i="8"/>
  <c r="S13" i="8"/>
  <c r="S14" i="8"/>
  <c r="S15" i="8"/>
  <c r="R13" i="8"/>
  <c r="R14" i="8"/>
  <c r="R1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Ivan Brodenec</author>
    <author>Peter Čmiko</author>
  </authors>
  <commentList>
    <comment ref="N4" authorId="0" shapeId="0" xr:uid="{00000000-0006-0000-0400-000001000000}">
      <text>
        <r>
          <rPr>
            <b/>
            <sz val="9"/>
            <color indexed="81"/>
            <rFont val="Segoe UI"/>
            <charset val="1"/>
          </rPr>
          <t>Ivan Brodenec:</t>
        </r>
        <r>
          <rPr>
            <sz val="9"/>
            <color indexed="81"/>
            <rFont val="Segoe UI"/>
            <charset val="1"/>
          </rPr>
          <t xml:space="preserve">
tam kde je SORO informované (I), je to irelevantné
tam kde je SORO konzultované (C) a zodpovedné (R) existujú kontrolné zoznamy pre jednotlivé kroky</t>
        </r>
      </text>
    </comment>
    <comment ref="C29" authorId="1" shapeId="0" xr:uid="{00000000-0006-0000-0400-000002000000}">
      <text>
        <r>
          <rPr>
            <b/>
            <sz val="9"/>
            <color indexed="81"/>
            <rFont val="Segoe UI"/>
            <charset val="1"/>
          </rPr>
          <t>Peter Čmiko:</t>
        </r>
        <r>
          <rPr>
            <sz val="9"/>
            <color indexed="81"/>
            <rFont val="Segoe UI"/>
            <charset val="1"/>
          </rPr>
          <t xml:space="preserve">
uvedený riadok je v každej sekcii nadbytočný a mätúci, odporúčame vypustiť</t>
        </r>
      </text>
    </comment>
  </commentList>
</comments>
</file>

<file path=xl/sharedStrings.xml><?xml version="1.0" encoding="utf-8"?>
<sst xmlns="http://schemas.openxmlformats.org/spreadsheetml/2006/main" count="1382" uniqueCount="737">
  <si>
    <t xml:space="preserve">ID </t>
  </si>
  <si>
    <t>PRÍPRAVNÁ FÁZA</t>
  </si>
  <si>
    <t>P-01</t>
  </si>
  <si>
    <t>Projektový zámer – rámcový</t>
  </si>
  <si>
    <t>Príloha 1: Funkčná špecifikácia - rámcová</t>
  </si>
  <si>
    <t>Príloha 2: Zoznam rizík a závislostí – rámcový</t>
  </si>
  <si>
    <t>ÁNO</t>
  </si>
  <si>
    <t>P-02</t>
  </si>
  <si>
    <t>BC/CBA - odôvodnenie projektu – rámcové</t>
  </si>
  <si>
    <t>P-03</t>
  </si>
  <si>
    <t>Prístup k projektu - rámcový</t>
  </si>
  <si>
    <t>P-04</t>
  </si>
  <si>
    <t>Projektový plán - rámcový</t>
  </si>
  <si>
    <t>INICIAČNÁ FÁZA</t>
  </si>
  <si>
    <t>PRODUKTY VYTVÁRANÉ PRED VEREJNÝM OBSTARÁVANÍM</t>
  </si>
  <si>
    <t>I-01</t>
  </si>
  <si>
    <t xml:space="preserve">Projektový zámer - detailný </t>
  </si>
  <si>
    <t xml:space="preserve">Príloha 1: Funkčná špecifikácia - detailná </t>
  </si>
  <si>
    <t>Príloha 2: Zoznam rizík a závislostí – detailný</t>
  </si>
  <si>
    <t>I-02</t>
  </si>
  <si>
    <t>BC/CBA - odôvodnenie projektu – detailné</t>
  </si>
  <si>
    <t>I-03</t>
  </si>
  <si>
    <t>Prístup k projektu – detailný</t>
  </si>
  <si>
    <t>Príloha 1: Technická špecifikácia - rámcová</t>
  </si>
  <si>
    <t>PRODUKTY VYTVÁRANÉ PO VEREJNOM OBSTARÁVANÍ</t>
  </si>
  <si>
    <t>I-04</t>
  </si>
  <si>
    <t>Projektový iniciálny dokument (PID)</t>
  </si>
  <si>
    <t>REALIZAČNÁ FÁZA</t>
  </si>
  <si>
    <t>R1</t>
  </si>
  <si>
    <t>ANALÝZA A DIZAJN</t>
  </si>
  <si>
    <t>R1-1</t>
  </si>
  <si>
    <t>Detailný návrh riešenia (DNR)</t>
  </si>
  <si>
    <t>R1-2</t>
  </si>
  <si>
    <t>Plán testov</t>
  </si>
  <si>
    <t>R2</t>
  </si>
  <si>
    <t>R2-1</t>
  </si>
  <si>
    <t>Obstaranie technických prostriedkov</t>
  </si>
  <si>
    <t>R2-2</t>
  </si>
  <si>
    <t>Obstaranie programových prostriedkov a Služieb</t>
  </si>
  <si>
    <t>R3</t>
  </si>
  <si>
    <t>IMPLEMENTÁCIA A TESTOVANIE</t>
  </si>
  <si>
    <t>R3-1</t>
  </si>
  <si>
    <t>Vývoj, migrácia údajov a integrácia</t>
  </si>
  <si>
    <t>R3-2</t>
  </si>
  <si>
    <t>Testovanie</t>
  </si>
  <si>
    <t>R3-3</t>
  </si>
  <si>
    <t>Školenia personálu</t>
  </si>
  <si>
    <t>Dokumentácia</t>
  </si>
  <si>
    <t>R4</t>
  </si>
  <si>
    <t>NASADENIE a POSTIMPLEMENTAČNÁ PODPORA (PIP)</t>
  </si>
  <si>
    <t>R4-1</t>
  </si>
  <si>
    <t>Nasadenie do produkcie (vyhodnotenie)</t>
  </si>
  <si>
    <t>R4-2</t>
  </si>
  <si>
    <t>Preskúšanie a akceptácia spustenia do produkcie (vyhodnotenie)</t>
  </si>
  <si>
    <t>DOKONČOVACIA FÁZA</t>
  </si>
  <si>
    <t>D-01</t>
  </si>
  <si>
    <t>Manažérske správy, plány a odporúčania:</t>
  </si>
  <si>
    <t>Produkty vytvárané PRIEBEŽNE počas celého projektu</t>
  </si>
  <si>
    <t>M-01</t>
  </si>
  <si>
    <t>Plán etapy</t>
  </si>
  <si>
    <t>M-02</t>
  </si>
  <si>
    <t>Manažérske správy, reporty, zoznamy a požiadavky:</t>
  </si>
  <si>
    <t>M-03</t>
  </si>
  <si>
    <t>Akceptačný protokol</t>
  </si>
  <si>
    <t>M-04 </t>
  </si>
  <si>
    <t>Audit kvality projektu na mieste:</t>
  </si>
  <si>
    <r>
      <t xml:space="preserve">NÁKUP TECHNICKÝCH PROSTRIEDKOV, PROGRAMOVÝCH PROSTRIEDKOV A SLUŽIEB </t>
    </r>
    <r>
      <rPr>
        <sz val="8"/>
        <color theme="1"/>
        <rFont val="Tahoma"/>
        <family val="2"/>
      </rPr>
      <t> </t>
    </r>
  </si>
  <si>
    <r>
      <t>R3-</t>
    </r>
    <r>
      <rPr>
        <strike/>
        <sz val="8"/>
        <color theme="1"/>
        <rFont val="Tahoma"/>
        <family val="2"/>
      </rPr>
      <t>4</t>
    </r>
  </si>
  <si>
    <t>(1)    Definovanie projektu (ciele, motivácia, rozsah a okolie)</t>
  </si>
  <si>
    <t>(2)    Požadované výstupy (opis produktu)</t>
  </si>
  <si>
    <t>(3)    Obmedzenia a predpoklady</t>
  </si>
  <si>
    <t>(4)    Tolerancie, riziká, rozhrania a závislosti</t>
  </si>
  <si>
    <t>(5)    Zainteresované strany</t>
  </si>
  <si>
    <t>(6)    Harmonogram - implementácia a migrácia</t>
  </si>
  <si>
    <t>(7)    Organizácia, Projektový tím, pracovné náplne a zodpovednosti za výstupy</t>
  </si>
  <si>
    <t>(1)    Cieľ a opis navrhovaného riešenia</t>
  </si>
  <si>
    <t>(2)    Merateľné a výkonnostné ukazovatele a spôsoby ich merania a vyhodnocovania</t>
  </si>
  <si>
    <t>(3)    Akceptačné kritériá</t>
  </si>
  <si>
    <t>(4)    Štruktúrovaný katalóg funkčných požiadaviek</t>
  </si>
  <si>
    <t>a.    Procesné požiadavky</t>
  </si>
  <si>
    <t>b.    Kapacitné požiadavky procesov</t>
  </si>
  <si>
    <t>c.    Užívateľské požiadavky</t>
  </si>
  <si>
    <t>d.    Legislatívne požiadavky</t>
  </si>
  <si>
    <t>e.    Požiadavky na reporting</t>
  </si>
  <si>
    <t>f.     Požiadavky na kapacitu, výkon a dostupnosť IS</t>
  </si>
  <si>
    <t>g.    Požiadavky na bezpečnosť</t>
  </si>
  <si>
    <t>h.    Požiadavky na prevádzku po nasadení do produkcie</t>
  </si>
  <si>
    <t>i.     Požiadavky na dokumentáciu</t>
  </si>
  <si>
    <t>j.     Ostatné požiadavky</t>
  </si>
  <si>
    <t>(5)    Štruktúrovaný katalóg nefunkčných požiadaviek</t>
  </si>
  <si>
    <t>(6)    Štruktúrovaný opis funkcionality</t>
  </si>
  <si>
    <t>(7)    Požiadavky na vizuálne komponenty (GUI)</t>
  </si>
  <si>
    <t>a.     Používateľský prieskum/výskum</t>
  </si>
  <si>
    <t>b.     Iniciálny grafický návrh</t>
  </si>
  <si>
    <t>(8)    Požiadavky na nevizuálne komponenty (OpenAPI)</t>
  </si>
  <si>
    <t>(1)    Opis rizík a závislostí</t>
  </si>
  <si>
    <t>(2)    Identifikácia vlastníka rizík a závislostí</t>
  </si>
  <si>
    <t>(3)    Analýza rizík a závislostí</t>
  </si>
  <si>
    <t>a.    Popis rizík a závislostí</t>
  </si>
  <si>
    <t>b.    Pravdepodobnosť nastatia rizík a závislostí</t>
  </si>
  <si>
    <t>c.    Dopad a finančné vyjadrenie dopadu</t>
  </si>
  <si>
    <t>d.    Časová platnosť rizík a závislostí</t>
  </si>
  <si>
    <t>(4)    Spôsob riešenia a plán opatrení na elimináciu rizík a závislostí</t>
  </si>
  <si>
    <t>(0)    Dôvody na realizáciu a ciele projektu</t>
  </si>
  <si>
    <t>(1)    Identifikácia a opis alternatív riešenia</t>
  </si>
  <si>
    <t>(2)    Očakávané prínosy a nevýhody</t>
  </si>
  <si>
    <t>(3)    Merateľné a výkonnostné ukazovatele a spôsoby ich merania a vyhodnocovania</t>
  </si>
  <si>
    <t>(4)    Harmonogram (časový rámec)</t>
  </si>
  <si>
    <t>(5)    Analýza nákladov a štruktúrovaný rozpočet</t>
  </si>
  <si>
    <t>(6)    Analýza a posúdenie investícií</t>
  </si>
  <si>
    <t>(7)    Hlavné riziká a závislosti</t>
  </si>
  <si>
    <t>(1)    Štandardy, princípy a stratégie</t>
  </si>
  <si>
    <t xml:space="preserve">(2)    Posúdenie projektu </t>
  </si>
  <si>
    <t>c.     Bezpečnostná vrstva</t>
  </si>
  <si>
    <t>d.     Požiadavky na dátový model</t>
  </si>
  <si>
    <t>e.     Požiadavky na bezpečnosť</t>
  </si>
  <si>
    <t>g.     Kapacitné požiadavky</t>
  </si>
  <si>
    <t>h.     Požiadavky na dokumentáciu</t>
  </si>
  <si>
    <t>i.      Posúdenie možných alternatív realizácie projektu</t>
  </si>
  <si>
    <t>(4)    Riziká, rozhrania a závislosti</t>
  </si>
  <si>
    <t>(5)    Požiadavky na integrácie a dátové konverzie a migrácie</t>
  </si>
  <si>
    <t>(1)    Opis architektúry riešenia a technickej infraštruktúry</t>
  </si>
  <si>
    <t>(2)    Aplikačná architektúra</t>
  </si>
  <si>
    <t>(3)    Požiadavky na vládny cloud (zdôvodnenie jeho nepoužitia)</t>
  </si>
  <si>
    <t xml:space="preserve">(4)    Opis vývojového, testovacieho a produkčného prostredia </t>
  </si>
  <si>
    <t>(5)    Požiadavky na licencie</t>
  </si>
  <si>
    <t>(6)    Požiadavky na dostupnosť, zálohovanie a archiváciu</t>
  </si>
  <si>
    <t>(7)    Požiadavky na rozhrania a spoločné komponenty</t>
  </si>
  <si>
    <t>(8)    Požiadavky na integrácie, dátové konverzie a migrácie</t>
  </si>
  <si>
    <t>(9)    Požiadavky na bezpečnosť, bezpečnostný projekt a riadenie prístupu</t>
  </si>
  <si>
    <t>(10)  Požiadavky na testovanie</t>
  </si>
  <si>
    <t>(11)  Požiadavky na školenia</t>
  </si>
  <si>
    <t>(12)  Požiadavky na dokumentáciu</t>
  </si>
  <si>
    <t>(1)    Rozsah a ciele projektu</t>
  </si>
  <si>
    <t>(2)    Výstupy projektu (manažérske / špecializované)</t>
  </si>
  <si>
    <t>(3)    Prístup k realizácii projektu</t>
  </si>
  <si>
    <t>(4)    Organizácia a štandardy pre riadenie projektu</t>
  </si>
  <si>
    <t>(5)    Komunikačný plán a postupy eskalácie</t>
  </si>
  <si>
    <t>(6)    Projektový plán (harmonogram / rozpočet / míľniky)</t>
  </si>
  <si>
    <t>(7)    Pravidlá pre riadenie rizík a závislostí</t>
  </si>
  <si>
    <t>(8)    Pravidlá pre riadenie kvality a požiadavky na kvalitu výstupov</t>
  </si>
  <si>
    <t>(9)    Pravidlá pre riadenie konfigurácie</t>
  </si>
  <si>
    <t>(10)  Pravidlá pre riadenie zmien</t>
  </si>
  <si>
    <t xml:space="preserve">(11)  Pravidlá a mechanizmus prechodu na iné dodávateľa </t>
  </si>
  <si>
    <t>(12)  Pravidlá akceptácie, odovzdania a správy zdrojových kódov</t>
  </si>
  <si>
    <t>(13)  Pravidlá pre správu, aktualizáciu a udržiavanie licencií</t>
  </si>
  <si>
    <t>(14)  Pravidlá pre finančné riadenie</t>
  </si>
  <si>
    <t>(15)  Pravidlá pre publicitu a informovanosť</t>
  </si>
  <si>
    <t>(16)  Akceptačné kritériá</t>
  </si>
  <si>
    <t>(17)  Šablóny a vzorové dokumenty</t>
  </si>
  <si>
    <t>(0)    Mapovanie a analýza funkčných požiadaviek - detailný návrh riešenia</t>
  </si>
  <si>
    <t>(1)    Požiadavky na vizuálne komponenty (GUI)</t>
  </si>
  <si>
    <t>a.    Vytvorenie informačnej architektúry a mapovanie používateľskej cesty</t>
  </si>
  <si>
    <t>b.    Vytvorenie prototypu používateľského rozhrania viacerými iteráciami</t>
  </si>
  <si>
    <t>(3)    Požiadavky na nevizuálne komponenty (OpenAPI)</t>
  </si>
  <si>
    <t>(4)    Mapovanie a analýza technických požiadaviek - detailný návrh riešenia</t>
  </si>
  <si>
    <t>(5)    BC/CBA – odôvodnenie projektu - aktualizované</t>
  </si>
  <si>
    <t>(1)    Opis produktu a jeho komponentov</t>
  </si>
  <si>
    <t>(2)    Štruktúrovaný opis úrovní testovania celého riešenia a jeho komponentov</t>
  </si>
  <si>
    <t>(3)    Organizácia testov a personálne zabezpečenie</t>
  </si>
  <si>
    <t>(4)    Typy a druhy testov celého riešenia a jeho komponentov</t>
  </si>
  <si>
    <t>a.     Testovacie prípady</t>
  </si>
  <si>
    <t>b.     Testovacie prostredie</t>
  </si>
  <si>
    <t>c.     Testovacie dáta</t>
  </si>
  <si>
    <t>d.     Testovacie záznamy a protokoly</t>
  </si>
  <si>
    <t>(5)    Klasifikácia chýb</t>
  </si>
  <si>
    <t>(6)    Manažment riadenia chýb a opráv</t>
  </si>
  <si>
    <t>(7)    Monitoring a reporting testovania</t>
  </si>
  <si>
    <t>(8)    Spôsoby vyhodnotenia výsledkov testovania</t>
  </si>
  <si>
    <t>(1)      Funkčné testovanie (FAT)</t>
  </si>
  <si>
    <t>(2)      Systémové a integračné testovanie</t>
  </si>
  <si>
    <t>(3)      Záťažové a výkonnostné testovanie</t>
  </si>
  <si>
    <t>(4)      Bezpečnostné testovanie</t>
  </si>
  <si>
    <t>(5)      Používateľské testy funkčného používateľského rozhrania (UX testovanie)</t>
  </si>
  <si>
    <t>(6)      Užívateľské akceptačné testovanie (UAT)</t>
  </si>
  <si>
    <t>(1)      Aplikačná príručka</t>
  </si>
  <si>
    <t>(2)      Používateľská príručka</t>
  </si>
  <si>
    <t>(3)      Inštalačná príručka a pokyny na inštaláciu (úvodnú/opakovanú)</t>
  </si>
  <si>
    <t>(4)      Konfiguračná príručka a pokyny pre diagnostiku</t>
  </si>
  <si>
    <t>(5)      Integračná príručka</t>
  </si>
  <si>
    <t>(6)      Prevádzkový opis a pokyny pre servis a údržbu</t>
  </si>
  <si>
    <t>(7)      Pokyny pre obnovu v prípade výpadku alebo havárie (Havarijný plán)</t>
  </si>
  <si>
    <t>(8)      Bezpečnostný projekt</t>
  </si>
  <si>
    <t>(1)      Správa o dokončení projektu</t>
  </si>
  <si>
    <t>(2)      Správa o získaných poznatkoch</t>
  </si>
  <si>
    <t>(3)      Plán kontroly po odovzdaní projektu</t>
  </si>
  <si>
    <t>(4)      Odporúčanie nadväzných krokov</t>
  </si>
  <si>
    <t>(1)      Zoznam rizík a závislostí</t>
  </si>
  <si>
    <t>(2)      Zoznam kvality</t>
  </si>
  <si>
    <t>(3)      Zoznam otvorených otázok</t>
  </si>
  <si>
    <t>(4)      Zoznam ponaučení</t>
  </si>
  <si>
    <t xml:space="preserve">(5)      Zoznam funkčných zdrojových kódov </t>
  </si>
  <si>
    <t>(6)      Zoznam licencií</t>
  </si>
  <si>
    <t>(7)      Správa o výnimočnej situácii</t>
  </si>
  <si>
    <t>(8)      Správa o stave projektu</t>
  </si>
  <si>
    <t>(9)      Správa o ukončení fázy / etapy</t>
  </si>
  <si>
    <t>(10)    Požiadavka na zmenu v projekte</t>
  </si>
  <si>
    <t>(11)    Zápis z riadiaceho výboru</t>
  </si>
  <si>
    <t>(1)    audit kvality zameraný na výstupy Iniciačnej fázy</t>
  </si>
  <si>
    <t>(2)    audit kvality zameraný na výstupy Realizačnej fázy</t>
  </si>
  <si>
    <t>Harmonogram projektu
(highlevel)</t>
  </si>
  <si>
    <t>ROZHODNUTIE VEDENIA ÚRADU (OVM)</t>
  </si>
  <si>
    <t>ROZHODNUTIE RIADIACEHO VÝBORU (RV)</t>
  </si>
  <si>
    <t>(5)      UX testovanie</t>
  </si>
  <si>
    <t xml:space="preserve">Preskúšanie a akceptácia spustenia do produkcie </t>
  </si>
  <si>
    <t>SLA - Zmluva o podpore</t>
  </si>
  <si>
    <t>Riadenie zmenových požiadaviek (CR)</t>
  </si>
  <si>
    <t>VZOR</t>
  </si>
  <si>
    <t>Harmonogram projektu (highlevel)</t>
  </si>
  <si>
    <t>ID</t>
  </si>
  <si>
    <t>POZNÁMKA</t>
  </si>
  <si>
    <r>
      <t>ROZPOČET PROJEKTU</t>
    </r>
    <r>
      <rPr>
        <sz val="10"/>
        <rFont val="Tahoma"/>
        <family val="2"/>
      </rPr>
      <t xml:space="preserve"> 
(jednoduchý vzor)</t>
    </r>
  </si>
  <si>
    <r>
      <t xml:space="preserve">Personálne náklady
</t>
    </r>
    <r>
      <rPr>
        <sz val="8"/>
        <rFont val="Tahoma"/>
        <family val="2"/>
      </rPr>
      <t>(mesačné)</t>
    </r>
  </si>
  <si>
    <r>
      <t xml:space="preserve">Sadzby v EUR
</t>
    </r>
    <r>
      <rPr>
        <sz val="8"/>
        <rFont val="Tahoma"/>
        <family val="2"/>
      </rPr>
      <t>(mesiac)</t>
    </r>
  </si>
  <si>
    <r>
      <t xml:space="preserve">CAPEX a OPEX
</t>
    </r>
    <r>
      <rPr>
        <sz val="8"/>
        <rFont val="Tahoma"/>
        <family val="2"/>
      </rPr>
      <t>návrh položiek rozpočtu</t>
    </r>
  </si>
  <si>
    <r>
      <t xml:space="preserve">CELKOVÁ SUMA  
</t>
    </r>
    <r>
      <rPr>
        <sz val="8"/>
        <rFont val="Tahoma"/>
        <family val="2"/>
      </rPr>
      <t>(za celý projekt)</t>
    </r>
  </si>
  <si>
    <r>
      <t xml:space="preserve">2023
</t>
    </r>
    <r>
      <rPr>
        <sz val="8"/>
        <rFont val="Tahoma"/>
        <family val="2"/>
      </rPr>
      <t xml:space="preserve">(rok)
</t>
    </r>
    <r>
      <rPr>
        <b/>
        <sz val="8"/>
        <rFont val="Tahoma"/>
        <family val="2"/>
      </rPr>
      <t>REALIZACIA PROJEKTU</t>
    </r>
  </si>
  <si>
    <r>
      <t xml:space="preserve">2024
</t>
    </r>
    <r>
      <rPr>
        <sz val="8"/>
        <rFont val="Tahoma"/>
        <family val="2"/>
      </rPr>
      <t xml:space="preserve">(rok)
</t>
    </r>
    <r>
      <rPr>
        <b/>
        <sz val="8"/>
        <rFont val="Tahoma"/>
        <family val="2"/>
      </rPr>
      <t>REALIZACIA PROJEKTU</t>
    </r>
  </si>
  <si>
    <r>
      <t xml:space="preserve">2025
</t>
    </r>
    <r>
      <rPr>
        <sz val="8"/>
        <rFont val="Tahoma"/>
        <family val="2"/>
      </rPr>
      <t xml:space="preserve">(rok)
</t>
    </r>
    <r>
      <rPr>
        <b/>
        <sz val="8"/>
        <rFont val="Tahoma"/>
        <family val="2"/>
      </rPr>
      <t>SLA - PODPORA</t>
    </r>
  </si>
  <si>
    <r>
      <t xml:space="preserve">2026
</t>
    </r>
    <r>
      <rPr>
        <sz val="8"/>
        <rFont val="Tahoma"/>
        <family val="2"/>
      </rPr>
      <t xml:space="preserve">(rok)
</t>
    </r>
    <r>
      <rPr>
        <b/>
        <sz val="8"/>
        <rFont val="Tahoma"/>
        <family val="2"/>
      </rPr>
      <t>SLA - PODPORA</t>
    </r>
  </si>
  <si>
    <t>PM</t>
  </si>
  <si>
    <t>Alokovaná osoba</t>
  </si>
  <si>
    <t>Mesiac/Rok</t>
  </si>
  <si>
    <t>Január</t>
  </si>
  <si>
    <t>Február</t>
  </si>
  <si>
    <t>Marec</t>
  </si>
  <si>
    <t>Apríl</t>
  </si>
  <si>
    <t>Máj</t>
  </si>
  <si>
    <t>Jún</t>
  </si>
  <si>
    <r>
      <t xml:space="preserve">CAPEX </t>
    </r>
    <r>
      <rPr>
        <sz val="8"/>
        <rFont val="Tahoma"/>
        <family val="2"/>
      </rPr>
      <t>- investičné náklady</t>
    </r>
  </si>
  <si>
    <t>Člen</t>
  </si>
  <si>
    <t>XY</t>
  </si>
  <si>
    <t>Projektový manažér</t>
  </si>
  <si>
    <t>Nehnuteľnosti (nájom, ...)</t>
  </si>
  <si>
    <t>člen tímu</t>
  </si>
  <si>
    <t>Kancelárie (priestory, sedenie, počítače,...)</t>
  </si>
  <si>
    <t>Cloud / HW (služby, stroje, licencie, podpora, ...)</t>
  </si>
  <si>
    <t>SW (vyvoj, služby, licencie, podpora, ...)</t>
  </si>
  <si>
    <r>
      <t xml:space="preserve">POZNÁMKA: </t>
    </r>
    <r>
      <rPr>
        <b/>
        <sz val="8"/>
        <rFont val="Tahoma"/>
        <family val="2"/>
      </rPr>
      <t>mesiac má 20 pracovných dní</t>
    </r>
  </si>
  <si>
    <t>Externé Služby (právnici konzultanti, externí testeri, ... )</t>
  </si>
  <si>
    <t>Ostatné CAPEX</t>
  </si>
  <si>
    <t>Alokácia ľudských zdrojov do projektu (v MDs)</t>
  </si>
  <si>
    <t>CAPEX spolu bez DPH</t>
  </si>
  <si>
    <t>DPH CAPEX (20%)</t>
  </si>
  <si>
    <t>CAPEX spolu s DPH</t>
  </si>
  <si>
    <r>
      <t xml:space="preserve">OPEX </t>
    </r>
    <r>
      <rPr>
        <sz val="8"/>
        <rFont val="Tahoma"/>
        <family val="2"/>
      </rPr>
      <t>- prevádzkové náklady</t>
    </r>
  </si>
  <si>
    <t>Konzultanti (externí konzultanti,...)</t>
  </si>
  <si>
    <r>
      <t xml:space="preserve">spolu MD </t>
    </r>
    <r>
      <rPr>
        <sz val="8"/>
        <rFont val="Tahoma"/>
        <family val="2"/>
      </rPr>
      <t>(prácnosť)</t>
    </r>
  </si>
  <si>
    <t>Služobné cesty (napr. preprava TAXI)</t>
  </si>
  <si>
    <t>Školenia (externé školenia, certifikácie, ... )</t>
  </si>
  <si>
    <t>Publcita (info tabula, produkcia, ATL, marketing)</t>
  </si>
  <si>
    <t>Dane a poplatky</t>
  </si>
  <si>
    <t>Ostatné OPEX</t>
  </si>
  <si>
    <t>OPEX spolu bez DPH</t>
  </si>
  <si>
    <t>DPH OPEX (20%)</t>
  </si>
  <si>
    <t>OPEX spolu s DPH</t>
  </si>
  <si>
    <r>
      <t xml:space="preserve">Projektové odmeny - interný tím </t>
    </r>
    <r>
      <rPr>
        <sz val="8"/>
        <rFont val="Tahoma"/>
        <family val="2"/>
      </rPr>
      <t>(aj s 5% rezervou)</t>
    </r>
  </si>
  <si>
    <t>Celkové projektové náklady (s DPH)</t>
  </si>
  <si>
    <t>Celkové projektové náklady (bez DPH)</t>
  </si>
  <si>
    <t xml:space="preserve">Náklady vnútornej práce spolu </t>
  </si>
  <si>
    <r>
      <t xml:space="preserve">Prácnosť projektu </t>
    </r>
    <r>
      <rPr>
        <sz val="8"/>
        <rFont val="Tahoma"/>
        <family val="2"/>
      </rPr>
      <t>(počet človekodní)</t>
    </r>
  </si>
  <si>
    <t>Krok 1)</t>
  </si>
  <si>
    <t>Krok 2)</t>
  </si>
  <si>
    <t>Krok 3)</t>
  </si>
  <si>
    <r>
      <t xml:space="preserve">Alokácia ľudských zdrojov do projektu (v %)
</t>
    </r>
    <r>
      <rPr>
        <sz val="8"/>
        <rFont val="Tahoma"/>
        <family val="2"/>
      </rPr>
      <t>(jednoduchý vzor)</t>
    </r>
  </si>
  <si>
    <r>
      <t xml:space="preserve">Výpočet personálych nákladov na projekt
</t>
    </r>
    <r>
      <rPr>
        <sz val="8"/>
        <rFont val="Tahoma"/>
        <family val="2"/>
      </rPr>
      <t>(jednoduchý vzor)</t>
    </r>
  </si>
  <si>
    <t>ZOZNAM OTVORENÝCH OTÁZOK</t>
  </si>
  <si>
    <t>REGISTER PROBLÉMOV (ISSUE LOG) - jednoduchý vzor</t>
  </si>
  <si>
    <t>OBLASŤ</t>
  </si>
  <si>
    <t>NÁZOV</t>
  </si>
  <si>
    <t>PRIORITA RIEŠENIA</t>
  </si>
  <si>
    <t>- Vysoká</t>
  </si>
  <si>
    <t>- Stredná</t>
  </si>
  <si>
    <t>- Nízka</t>
  </si>
  <si>
    <t>STATUS</t>
  </si>
  <si>
    <t>- identifikované</t>
  </si>
  <si>
    <t>- v procese riešenia</t>
  </si>
  <si>
    <t>- vyriešené</t>
  </si>
  <si>
    <t xml:space="preserve"> DD.MM.YYYY </t>
  </si>
  <si>
    <t xml:space="preserve"> popis </t>
  </si>
  <si>
    <t xml:space="preserve"> -   €</t>
  </si>
  <si>
    <t xml:space="preserve"> XY </t>
  </si>
  <si>
    <t xml:space="preserve"> vysoká </t>
  </si>
  <si>
    <t xml:space="preserve"> indikované </t>
  </si>
  <si>
    <t xml:space="preserve"> stredná </t>
  </si>
  <si>
    <t xml:space="preserve"> v procese riešenia </t>
  </si>
  <si>
    <t xml:space="preserve"> nízka </t>
  </si>
  <si>
    <t xml:space="preserve"> vyriešené </t>
  </si>
  <si>
    <t>POPIS 
PROBLÉMU</t>
  </si>
  <si>
    <t>DÁTUM
zalogovania</t>
  </si>
  <si>
    <r>
      <t xml:space="preserve">ZODPOVEDNÝ 
za dodanie RIEŠENIA
</t>
    </r>
    <r>
      <rPr>
        <sz val="10"/>
        <rFont val="Tahoma"/>
        <family val="2"/>
      </rPr>
      <t>(kto)</t>
    </r>
  </si>
  <si>
    <r>
      <t xml:space="preserve">DOPADY
</t>
    </r>
    <r>
      <rPr>
        <sz val="10"/>
        <rFont val="Tahoma"/>
        <family val="2"/>
      </rPr>
      <t>(popis + výpočet)</t>
    </r>
  </si>
  <si>
    <t>Vykonané 
korektívne 
akcie</t>
  </si>
  <si>
    <t xml:space="preserve">POPIS 
PROBLÉMU </t>
  </si>
  <si>
    <t xml:space="preserve">Alternatívy 
riešenia
ZMENOVÁ POŽIADAVKA </t>
  </si>
  <si>
    <t>NACENENIE</t>
  </si>
  <si>
    <t>SPôSOB REALIZÁCE</t>
  </si>
  <si>
    <t>TERMÍN</t>
  </si>
  <si>
    <t>interne</t>
  </si>
  <si>
    <t>externe
(dodávateľsky)</t>
  </si>
  <si>
    <t xml:space="preserve">Popis problému </t>
  </si>
  <si>
    <t>Alt 1. - popis</t>
  </si>
  <si>
    <t>pomenovat zdroje</t>
  </si>
  <si>
    <t>pomenovat zdroje / dodávateľa</t>
  </si>
  <si>
    <t>DD.MM.YYYY</t>
  </si>
  <si>
    <t>Alt 2. - popis</t>
  </si>
  <si>
    <t>Alt 3. - popis</t>
  </si>
  <si>
    <t>_ každá alternatíva riešenia musí obsahovať BUSINESS CASE/CBA (prepočet návratnosti / úspor)</t>
  </si>
  <si>
    <t>_ návrhy riešení bez potreby IT zdrojov (iba zmeny vo fungovaní / v prístupe / atd)</t>
  </si>
  <si>
    <t xml:space="preserve">_ návrhy riešení s potrebou IT zdrojov </t>
  </si>
  <si>
    <r>
      <rPr>
        <b/>
        <sz val="10"/>
        <color indexed="8"/>
        <rFont val="Tahoma"/>
        <family val="2"/>
      </rPr>
      <t>EVIDENCIA ZMENOVÝCH POZIADAVIEK</t>
    </r>
    <r>
      <rPr>
        <sz val="10"/>
        <color indexed="8"/>
        <rFont val="Tahoma"/>
        <family val="2"/>
      </rPr>
      <t xml:space="preserve"> - jednoduchý vzor</t>
    </r>
  </si>
  <si>
    <t>PRIORITIZÁCIA</t>
  </si>
  <si>
    <t>A</t>
  </si>
  <si>
    <t>B</t>
  </si>
  <si>
    <t>C</t>
  </si>
  <si>
    <r>
      <t xml:space="preserve">Poznámka
</t>
    </r>
    <r>
      <rPr>
        <sz val="10"/>
        <rFont val="Tahoma"/>
        <family val="2"/>
      </rPr>
      <t>(o realizácii CR rozhoduje Riadiaci výbor)</t>
    </r>
  </si>
  <si>
    <r>
      <t xml:space="preserve">AUTOR
</t>
    </r>
    <r>
      <rPr>
        <sz val="10"/>
        <rFont val="Tahoma"/>
        <family val="2"/>
      </rPr>
      <t>(kto)</t>
    </r>
  </si>
  <si>
    <t>Krok 2) Popis a Analýza</t>
  </si>
  <si>
    <t>Krok 1) Identifikácia</t>
  </si>
  <si>
    <t>POŽADOVANÝ TERMÍN 
NASADENIA RIEŠENIA</t>
  </si>
  <si>
    <t>Krok 3) Vyhodnotenie / Nasadenie</t>
  </si>
  <si>
    <t>Nezávislý audit projektu</t>
  </si>
  <si>
    <r>
      <rPr>
        <sz val="8"/>
        <rFont val="Tahoma"/>
        <family val="2"/>
      </rPr>
      <t>Prehľad výstupov podľa:</t>
    </r>
    <r>
      <rPr>
        <b/>
        <sz val="8"/>
        <rFont val="Tahoma"/>
        <family val="2"/>
      </rPr>
      <t xml:space="preserve">
Výnos 55/2014, Príloha č.4
</t>
    </r>
    <r>
      <rPr>
        <sz val="8"/>
        <color rgb="FFFF0000"/>
        <rFont val="Tahoma"/>
        <family val="2"/>
      </rPr>
      <t>(pôvodné)</t>
    </r>
  </si>
  <si>
    <r>
      <rPr>
        <sz val="8"/>
        <color theme="1"/>
        <rFont val="Tahoma"/>
        <family val="2"/>
      </rPr>
      <t>Prehľad výstupov podľa:</t>
    </r>
    <r>
      <rPr>
        <b/>
        <sz val="8"/>
        <color theme="1"/>
        <rFont val="Tahoma"/>
        <family val="2"/>
      </rPr>
      <t xml:space="preserve">
Vyhláška 85/2020 k Zákonu o ITVS
</t>
    </r>
    <r>
      <rPr>
        <sz val="8"/>
        <color rgb="FFFF0000"/>
        <rFont val="Tahoma"/>
        <family val="2"/>
      </rPr>
      <t>(nové)</t>
    </r>
  </si>
  <si>
    <t>Detailná funkčná špecifikácia (DFŠ)</t>
  </si>
  <si>
    <t>Školenie</t>
  </si>
  <si>
    <t xml:space="preserve">Vývoj </t>
  </si>
  <si>
    <t>Nákup HW a SW</t>
  </si>
  <si>
    <t>Nasadenie</t>
  </si>
  <si>
    <t>Správa o dokončení projektu
Správa o získaných poznatkov
Plán kontroly po odovzdaní projektu
Odporúčanie nadväzných krokov</t>
  </si>
  <si>
    <t>Zoznam kvality
Záznam kvality
Zoznam otvorených otázok projektu
Denník projektového manažéra
Zápis zo stretnutia
Zoznam ponaučení
Správa o výnimočnej situácii
Správa o stave projektu
Správa o stave etapy
Správa o stave produktov
Správa o ukončení etapy
Finančná správa
Kontrolná správa</t>
  </si>
  <si>
    <r>
      <t xml:space="preserve">MÍLNIK - UZATVORENIE Zmluvy s dodávateľom </t>
    </r>
    <r>
      <rPr>
        <sz val="8"/>
        <color rgb="FFFF0000"/>
        <rFont val="Tahoma"/>
        <family val="2"/>
      </rPr>
      <t>(Zmluva o Dielo)</t>
    </r>
  </si>
  <si>
    <r>
      <t>MÍLNIK - UZATVORENIE Zmluvy o podpore a prevádzke</t>
    </r>
    <r>
      <rPr>
        <sz val="8"/>
        <color rgb="FFFF0000"/>
        <rFont val="Tahoma"/>
        <family val="2"/>
      </rPr>
      <t xml:space="preserve"> (SLA zmluva)</t>
    </r>
  </si>
  <si>
    <t>Manažérske
produkty</t>
  </si>
  <si>
    <r>
      <t xml:space="preserve">Špecializované
produkty
</t>
    </r>
    <r>
      <rPr>
        <sz val="8"/>
        <color theme="1"/>
        <rFont val="Tahoma"/>
        <family val="2"/>
      </rPr>
      <t>(technické)</t>
    </r>
  </si>
  <si>
    <t>Projektový iniciálny dokument (PID)
_Popis produktu
_Dekompozícia produktov
_Vývojový diagram produktov
_Komunikačný plán projektu
_Plán kvality
_Plán konfigurančného manažmentu
_Zoznam konfiguračných položiek
_Akceptačné kritériá</t>
  </si>
  <si>
    <t>Štúdia uskutočniteľnosti (ŠÚ):
_Projektový zámer
_Zoznam rizík
_Odôvodnenie projektu
_Prístup k projektu
_Plán inicializačnej fázy
_Plán etapy
_Plán projektu
_Zadanie prác</t>
  </si>
  <si>
    <t>Štúdia uskutočniteľnosti (ŠÚ) 
_Projektový zámer
_Zoznam rizík
_Odôvodnenie projektu
_Prístup k projektu
_Plán inicializačnej fázy
_Plán etapy
_Plán projektu
_Zadanie prác</t>
  </si>
  <si>
    <t>Vyhláška 85/2020 Z.z. o riadení projektov</t>
  </si>
  <si>
    <t>PRÍPRAVNÁ 
FÁZA</t>
  </si>
  <si>
    <t>DOKONČOVACIA 
FÁZA</t>
  </si>
  <si>
    <t>ETAPA R1:
Analýza a Dizajn</t>
  </si>
  <si>
    <t>ETAPA R2:
Nákup HW, SW a Služieb</t>
  </si>
  <si>
    <t>ETAPA R3:
Implementácia a Testovanie</t>
  </si>
  <si>
    <t>ETAPA R4:
Nasadenie a 
Post-Implementačná podpora</t>
  </si>
  <si>
    <r>
      <rPr>
        <b/>
        <sz val="8"/>
        <color theme="1"/>
        <rFont val="Tahoma"/>
        <family val="2"/>
      </rPr>
      <t xml:space="preserve">
7.1) </t>
    </r>
    <r>
      <rPr>
        <sz val="8"/>
        <color theme="1"/>
        <rFont val="Tahoma"/>
        <family val="2"/>
      </rPr>
      <t xml:space="preserve">vyhodnotenie nasadenia do produkcie (administratívne)
</t>
    </r>
    <r>
      <rPr>
        <b/>
        <sz val="8"/>
        <color theme="1"/>
        <rFont val="Tahoma"/>
        <family val="2"/>
      </rPr>
      <t xml:space="preserve">7.2) </t>
    </r>
    <r>
      <rPr>
        <sz val="8"/>
        <color theme="1"/>
        <rFont val="Tahoma"/>
        <family val="2"/>
      </rPr>
      <t xml:space="preserve">dodanie manažérskych produktov 
(podľa Prílohy č.1 k Vyhláške 85/2020 z.z)
</t>
    </r>
    <r>
      <rPr>
        <b/>
        <sz val="8"/>
        <color theme="1"/>
        <rFont val="Tahoma"/>
        <family val="2"/>
      </rPr>
      <t>7.3)</t>
    </r>
    <r>
      <rPr>
        <sz val="8"/>
        <color theme="1"/>
        <rFont val="Tahoma"/>
        <family val="2"/>
      </rPr>
      <t xml:space="preserve"> </t>
    </r>
    <r>
      <rPr>
        <b/>
        <sz val="8"/>
        <color theme="1"/>
        <rFont val="Tahoma"/>
        <family val="2"/>
      </rPr>
      <t>stabilizácia prechodu na SLA režim</t>
    </r>
    <r>
      <rPr>
        <sz val="8"/>
        <color theme="1"/>
        <rFont val="Tahoma"/>
        <family val="2"/>
      </rPr>
      <t xml:space="preserve">
</t>
    </r>
  </si>
  <si>
    <t>Životný cyklus riadenia projektu</t>
  </si>
  <si>
    <t>Prevodník dokumentácie medzi Výnosom o štandardoch 55/2014 a Vyhláškou 85/2020 Zz</t>
  </si>
  <si>
    <t>a.    Aplikačná vrstva</t>
  </si>
  <si>
    <t>b.    Technologická vrstva</t>
  </si>
  <si>
    <t>f.      Požiadavky na prevádzku, výkonnosť a dostupnosť</t>
  </si>
  <si>
    <t>Checklist dokumentačných výstupov projektu</t>
  </si>
  <si>
    <t>Vyhláška 85/2020 Z.z. o riadení projektov - Príloha č.1</t>
  </si>
  <si>
    <t>(5)      Používateľské testy funkčného používateľského rozhrania (UX)</t>
  </si>
  <si>
    <t>(4)      Bezpečnostné testovanie (SW/HW a kybernetická bezpečnosť)</t>
  </si>
  <si>
    <t>objednávateľ</t>
  </si>
  <si>
    <t>dodávateľ</t>
  </si>
  <si>
    <t>Zodpovedný za 
vytvorenie obsahu</t>
  </si>
  <si>
    <r>
      <rPr>
        <b/>
        <sz val="8"/>
        <color theme="0" tint="-0.34998626667073579"/>
        <rFont val="Tahoma"/>
        <family val="2"/>
      </rPr>
      <t>alternatíva:</t>
    </r>
    <r>
      <rPr>
        <sz val="8"/>
        <color theme="0" tint="-0.34998626667073579"/>
        <rFont val="Tahoma"/>
        <family val="2"/>
      </rPr>
      <t xml:space="preserve">
konzultačná spoločnosť
(nezávislá na realizátorovi projektu)</t>
    </r>
  </si>
  <si>
    <t>n/a</t>
  </si>
  <si>
    <r>
      <rPr>
        <b/>
        <sz val="8"/>
        <color theme="0" tint="-0.34998626667073579"/>
        <rFont val="Tahoma"/>
        <family val="2"/>
      </rPr>
      <t>Checklist - Akceptačný protokol:</t>
    </r>
    <r>
      <rPr>
        <sz val="8"/>
        <color theme="0" tint="-0.34998626667073579"/>
        <rFont val="Tahoma"/>
        <family val="2"/>
      </rPr>
      <t xml:space="preserve">
</t>
    </r>
    <r>
      <rPr>
        <b/>
        <sz val="8"/>
        <color theme="0" tint="-0.34998626667073579"/>
        <rFont val="Tahoma"/>
        <family val="2"/>
      </rPr>
      <t xml:space="preserve">R1-1 </t>
    </r>
    <r>
      <rPr>
        <sz val="8"/>
        <color theme="0" tint="-0.34998626667073579"/>
        <rFont val="Tahoma"/>
        <family val="2"/>
      </rPr>
      <t xml:space="preserve">Detailný návrh riešenia (DNR)
</t>
    </r>
    <r>
      <rPr>
        <b/>
        <sz val="8"/>
        <color theme="0" tint="-0.34998626667073579"/>
        <rFont val="Tahoma"/>
        <family val="2"/>
      </rPr>
      <t>R1-2</t>
    </r>
    <r>
      <rPr>
        <sz val="8"/>
        <color theme="0" tint="-0.34998626667073579"/>
        <rFont val="Tahoma"/>
        <family val="2"/>
      </rPr>
      <t xml:space="preserve"> Plán testov</t>
    </r>
  </si>
  <si>
    <r>
      <rPr>
        <b/>
        <sz val="8"/>
        <color theme="0" tint="-0.34998626667073579"/>
        <rFont val="Tahoma"/>
        <family val="2"/>
      </rPr>
      <t xml:space="preserve">Checklist - Akceptačný protokol: </t>
    </r>
    <r>
      <rPr>
        <sz val="8"/>
        <color theme="0" tint="-0.34998626667073579"/>
        <rFont val="Tahoma"/>
        <family val="2"/>
      </rPr>
      <t xml:space="preserve">
</t>
    </r>
    <r>
      <rPr>
        <b/>
        <sz val="8"/>
        <color theme="0" tint="-0.34998626667073579"/>
        <rFont val="Tahoma"/>
        <family val="2"/>
      </rPr>
      <t>R3-2</t>
    </r>
    <r>
      <rPr>
        <sz val="8"/>
        <color theme="0" tint="-0.34998626667073579"/>
        <rFont val="Tahoma"/>
        <family val="2"/>
      </rPr>
      <t xml:space="preserve"> Funkčné testovanie (FAT)
</t>
    </r>
    <r>
      <rPr>
        <b/>
        <sz val="8"/>
        <color theme="0" tint="-0.34998626667073579"/>
        <rFont val="Tahoma"/>
        <family val="2"/>
      </rPr>
      <t>R3-2</t>
    </r>
    <r>
      <rPr>
        <sz val="8"/>
        <color theme="0" tint="-0.34998626667073579"/>
        <rFont val="Tahoma"/>
        <family val="2"/>
      </rPr>
      <t xml:space="preserve"> Systémové a integračné testovanie (SIT)
</t>
    </r>
    <r>
      <rPr>
        <b/>
        <sz val="8"/>
        <color theme="0" tint="-0.34998626667073579"/>
        <rFont val="Tahoma"/>
        <family val="2"/>
      </rPr>
      <t xml:space="preserve">R3-2 </t>
    </r>
    <r>
      <rPr>
        <sz val="8"/>
        <color theme="0" tint="-0.34998626667073579"/>
        <rFont val="Tahoma"/>
        <family val="2"/>
      </rPr>
      <t xml:space="preserve">Záťažové a výkonnostné testovanie
</t>
    </r>
    <r>
      <rPr>
        <b/>
        <sz val="8"/>
        <color theme="0" tint="-0.34998626667073579"/>
        <rFont val="Tahoma"/>
        <family val="2"/>
      </rPr>
      <t>R3-2</t>
    </r>
    <r>
      <rPr>
        <sz val="8"/>
        <color theme="0" tint="-0.34998626667073579"/>
        <rFont val="Tahoma"/>
        <family val="2"/>
      </rPr>
      <t xml:space="preserve"> Bezpečnostné testovanie (SW/HW a kybernetická bezpečnosť)
</t>
    </r>
    <r>
      <rPr>
        <b/>
        <sz val="8"/>
        <color theme="0" tint="-0.34998626667073579"/>
        <rFont val="Tahoma"/>
        <family val="2"/>
      </rPr>
      <t>R3-2</t>
    </r>
    <r>
      <rPr>
        <sz val="8"/>
        <color theme="0" tint="-0.34998626667073579"/>
        <rFont val="Tahoma"/>
        <family val="2"/>
      </rPr>
      <t xml:space="preserve"> UX testovanie
</t>
    </r>
    <r>
      <rPr>
        <b/>
        <sz val="8"/>
        <color theme="0" tint="-0.34998626667073579"/>
        <rFont val="Tahoma"/>
        <family val="2"/>
      </rPr>
      <t xml:space="preserve">R3-2 </t>
    </r>
    <r>
      <rPr>
        <sz val="8"/>
        <color theme="0" tint="-0.34998626667073579"/>
        <rFont val="Tahoma"/>
        <family val="2"/>
      </rPr>
      <t>Užívateľské akceptačné testovanie (UAT)</t>
    </r>
  </si>
  <si>
    <r>
      <rPr>
        <b/>
        <sz val="8"/>
        <color theme="0" tint="-0.34998626667073579"/>
        <rFont val="Tahoma"/>
        <family val="2"/>
      </rPr>
      <t xml:space="preserve">Checklist - Akceptačný protokol: 
R3-4 </t>
    </r>
    <r>
      <rPr>
        <sz val="8"/>
        <color theme="0" tint="-0.34998626667073579"/>
        <rFont val="Tahoma"/>
        <family val="2"/>
      </rPr>
      <t xml:space="preserve">Aplikačná príručka
</t>
    </r>
    <r>
      <rPr>
        <b/>
        <sz val="8"/>
        <color theme="0" tint="-0.34998626667073579"/>
        <rFont val="Tahoma"/>
        <family val="2"/>
      </rPr>
      <t>R3-4</t>
    </r>
    <r>
      <rPr>
        <sz val="8"/>
        <color theme="0" tint="-0.34998626667073579"/>
        <rFont val="Tahoma"/>
        <family val="2"/>
      </rPr>
      <t xml:space="preserve"> Používateľská príručka
</t>
    </r>
    <r>
      <rPr>
        <b/>
        <sz val="8"/>
        <color theme="0" tint="-0.34998626667073579"/>
        <rFont val="Tahoma"/>
        <family val="2"/>
      </rPr>
      <t>R3-4</t>
    </r>
    <r>
      <rPr>
        <sz val="8"/>
        <color theme="0" tint="-0.34998626667073579"/>
        <rFont val="Tahoma"/>
        <family val="2"/>
      </rPr>
      <t xml:space="preserve"> Inštalačná príručka a pokyny na inštaláciu (úvodnú/opakovanú)
</t>
    </r>
    <r>
      <rPr>
        <b/>
        <sz val="8"/>
        <color theme="0" tint="-0.34998626667073579"/>
        <rFont val="Tahoma"/>
        <family val="2"/>
      </rPr>
      <t>R3-4</t>
    </r>
    <r>
      <rPr>
        <sz val="8"/>
        <color theme="0" tint="-0.34998626667073579"/>
        <rFont val="Tahoma"/>
        <family val="2"/>
      </rPr>
      <t xml:space="preserve"> Konfiguračná príručka a pokyny pre diagnostiku
</t>
    </r>
    <r>
      <rPr>
        <b/>
        <sz val="8"/>
        <color theme="0" tint="-0.34998626667073579"/>
        <rFont val="Tahoma"/>
        <family val="2"/>
      </rPr>
      <t>R3-4</t>
    </r>
    <r>
      <rPr>
        <sz val="8"/>
        <color theme="0" tint="-0.34998626667073579"/>
        <rFont val="Tahoma"/>
        <family val="2"/>
      </rPr>
      <t xml:space="preserve"> Integračná príručka
</t>
    </r>
    <r>
      <rPr>
        <b/>
        <sz val="8"/>
        <color theme="0" tint="-0.34998626667073579"/>
        <rFont val="Tahoma"/>
        <family val="2"/>
      </rPr>
      <t xml:space="preserve">R3-4 </t>
    </r>
    <r>
      <rPr>
        <sz val="8"/>
        <color theme="0" tint="-0.34998626667073579"/>
        <rFont val="Tahoma"/>
        <family val="2"/>
      </rPr>
      <t xml:space="preserve">Prevádzkový opis a pokyny pre servis a údržbu
</t>
    </r>
    <r>
      <rPr>
        <b/>
        <sz val="8"/>
        <color theme="0" tint="-0.34998626667073579"/>
        <rFont val="Tahoma"/>
        <family val="2"/>
      </rPr>
      <t xml:space="preserve">R3-4 </t>
    </r>
    <r>
      <rPr>
        <sz val="8"/>
        <color theme="0" tint="-0.34998626667073579"/>
        <rFont val="Tahoma"/>
        <family val="2"/>
      </rPr>
      <t xml:space="preserve">Pokyny pre obnovu v prípade výpadku alebo havárie (Havarijný plán)
</t>
    </r>
    <r>
      <rPr>
        <b/>
        <sz val="8"/>
        <color theme="0" tint="-0.34998626667073579"/>
        <rFont val="Tahoma"/>
        <family val="2"/>
      </rPr>
      <t>R3-4</t>
    </r>
    <r>
      <rPr>
        <sz val="8"/>
        <color theme="0" tint="-0.34998626667073579"/>
        <rFont val="Tahoma"/>
        <family val="2"/>
      </rPr>
      <t xml:space="preserve"> Bezpečnostný projekt</t>
    </r>
  </si>
  <si>
    <t>Inštrukcie pre Projektového manažera (PM):</t>
  </si>
  <si>
    <t>1) VO - checklist dokumentačných výstupov si prekopírujte a vložte do opisu predmetu zákazky diela ako "požiadavku na dokumentačné výstupy" (Vyhláška 85/2020, Príloha 1 predpisuje MINIMÁLNY rozsah dokumentačných výstupov - vy si pre svoj projekt môžete zadefinovať aj iné dokumentačné výstupy)</t>
  </si>
  <si>
    <t>2) CLARITY - štruktúru, formu a obsah evidencie projektových dokumentačných výstupov si vložte (vytvorte) aj v IS CLARITY (v MetaIS)</t>
  </si>
  <si>
    <t>R1_1_DNR_DETAILNY NAVRH RIESENIA_Projekt_AA_Ovm_BB_OsobaXY_DDMMYY_v0.1.docx</t>
  </si>
  <si>
    <t>R1_1</t>
  </si>
  <si>
    <t>Projekt_AA</t>
  </si>
  <si>
    <t>Ovm_BB</t>
  </si>
  <si>
    <t>OsobaXY</t>
  </si>
  <si>
    <t>DDMMYY</t>
  </si>
  <si>
    <t>v0.1</t>
  </si>
  <si>
    <t>DNR</t>
  </si>
  <si>
    <t>identifikácia dokumentu podľa Vyhlášky 85/2020, Prílohy 1.</t>
  </si>
  <si>
    <t>názov dokumentu (alebo skratka)</t>
  </si>
  <si>
    <t>názov projektu (alebo skratka)</t>
  </si>
  <si>
    <t>názov orgánu výkonnej moci / úradu / ... (alebo skratka)</t>
  </si>
  <si>
    <t>priezvisko tvorcu dokumentu (alebo skratka / iniciály)</t>
  </si>
  <si>
    <t>dátum vytvorenia dokumentácie</t>
  </si>
  <si>
    <t>verzia dokumentu  (v1.0 = je schválená verzia, napr. Riadiacim výborom)</t>
  </si>
  <si>
    <r>
      <t xml:space="preserve">MÍLNIK - UZATVORENIE Zmluvy o podpore a prevádzke </t>
    </r>
    <r>
      <rPr>
        <sz val="8"/>
        <color rgb="FF0070C0"/>
        <rFont val="Tahoma"/>
        <family val="2"/>
      </rPr>
      <t>(SLA zmluva)</t>
    </r>
  </si>
  <si>
    <t>3) zadefinujte si KONVENCIU pre označovanie a tvorbu NÁZVOSLOVIA a VERZIÍ projektovej dokumentácie, napríklad navrhujeme:</t>
  </si>
  <si>
    <t>Konvencia - názov dokumentu:</t>
  </si>
  <si>
    <t>Vyžaduje sa evidencia dokumentácie:</t>
  </si>
  <si>
    <t>1) verzia vstupujúca do pripomienkovania (zodpovedný objednávateľ)</t>
  </si>
  <si>
    <t>2) verzia s vyznačenými pripomienkami (zodpovedný QA/iný subjekt)</t>
  </si>
  <si>
    <t>3) verzia so zapracovanými pripomienkami (zodpovedný objednávateľ)</t>
  </si>
  <si>
    <t>4) verzia s odsúhlasenými (zapracovanými) pripomienkami - final (zodpovedný objednávateľa a QA/iný subjekt)</t>
  </si>
  <si>
    <t>povinnosť zverejnenia na webovom sídle objednávateľa (na projektovej podstránke)</t>
  </si>
  <si>
    <t>PLAN
ZAČIATOK</t>
  </si>
  <si>
    <t>PLAN
KONIEC</t>
  </si>
  <si>
    <t>SKUTOČNÝ
KONIEC</t>
  </si>
  <si>
    <t>SKUTOČNÝ
ZAČIATOK</t>
  </si>
  <si>
    <t>ZODPOVEDNÁ 
OSOBA</t>
  </si>
  <si>
    <t>PREHĽAD</t>
  </si>
  <si>
    <t>RACI</t>
  </si>
  <si>
    <r>
      <t xml:space="preserve">Zodpovednosť
QA MIRRI
</t>
    </r>
    <r>
      <rPr>
        <sz val="8"/>
        <color rgb="FF0070C0"/>
        <rFont val="Tahoma"/>
        <family val="2"/>
      </rPr>
      <t>Mr. Kramár</t>
    </r>
  </si>
  <si>
    <r>
      <t xml:space="preserve">Zodpovednosť
UX MIRRI
</t>
    </r>
    <r>
      <rPr>
        <sz val="8"/>
        <color rgb="FF0070C0"/>
        <rFont val="Tahoma"/>
        <family val="2"/>
      </rPr>
      <t>Mrs. Hainzl</t>
    </r>
  </si>
  <si>
    <t>Príloha 1: Zoznam rizík a závislostí</t>
  </si>
  <si>
    <t>Príloha 1: Akceptačné kritériá</t>
  </si>
  <si>
    <t>(2)      Systémové a integračné testovanie (SIT)</t>
  </si>
  <si>
    <t>STATUS
R - zodpovedný
C - konzultovaný
I - informovaný</t>
  </si>
  <si>
    <r>
      <t xml:space="preserve">AKTIVITY a VÝSTUPY
</t>
    </r>
    <r>
      <rPr>
        <sz val="8"/>
        <color theme="1"/>
        <rFont val="Tahoma"/>
        <family val="2"/>
      </rPr>
      <t>podľa Vyhlášky 85/2020 Zz - Príloha 1.</t>
    </r>
  </si>
  <si>
    <r>
      <t xml:space="preserve">Zodpovednosť 
OVM
</t>
    </r>
    <r>
      <rPr>
        <sz val="8"/>
        <color rgb="FF0070C0"/>
        <rFont val="Tahoma"/>
        <family val="2"/>
      </rPr>
      <t>PRIJÍMATEĽ
ŽIADATEĽ</t>
    </r>
  </si>
  <si>
    <r>
      <t xml:space="preserve">Zodpovednosť
SORO MIRRI
</t>
    </r>
    <r>
      <rPr>
        <sz val="8"/>
        <color rgb="FF0070C0"/>
        <rFont val="Tahoma"/>
        <family val="2"/>
      </rPr>
      <t>Mrs. Kováčikova</t>
    </r>
  </si>
  <si>
    <r>
      <t xml:space="preserve">Zodpovednosť
Stratégia a PgK MIRRI
</t>
    </r>
    <r>
      <rPr>
        <sz val="8"/>
        <color rgb="FF0070C0"/>
        <rFont val="Tahoma"/>
        <family val="2"/>
      </rPr>
      <t>Mr. Bezek</t>
    </r>
  </si>
  <si>
    <r>
      <t xml:space="preserve">Zodpovednosť
DATALAB MIRRI
</t>
    </r>
    <r>
      <rPr>
        <sz val="8"/>
        <color rgb="FF0070C0"/>
        <rFont val="Tahoma"/>
        <family val="2"/>
      </rPr>
      <t>Mr. Andrejkovic</t>
    </r>
  </si>
  <si>
    <r>
      <t xml:space="preserve">Zodpovednosť
PROCESY EVS (MVSR)
</t>
    </r>
    <r>
      <rPr>
        <sz val="8"/>
        <color rgb="FF0070C0"/>
        <rFont val="Tahoma"/>
        <family val="2"/>
      </rPr>
      <t>Mr. Xxx</t>
    </r>
  </si>
  <si>
    <t>DOKUMENTAČNÉ 
VÝSTUPY</t>
  </si>
  <si>
    <r>
      <t xml:space="preserve">C
</t>
    </r>
    <r>
      <rPr>
        <sz val="8"/>
        <color theme="1"/>
        <rFont val="Tahoma"/>
        <family val="2"/>
      </rPr>
      <t>_spolupráca pri tvorbe reformných zámeroch (RZ)
_informovanie o potrebách a požiadavkách</t>
    </r>
  </si>
  <si>
    <r>
      <t xml:space="preserve">I
</t>
    </r>
    <r>
      <rPr>
        <sz val="8"/>
        <color theme="1"/>
        <rFont val="Tahoma"/>
        <family val="2"/>
      </rPr>
      <t xml:space="preserve">_informovaní o tvorbe reformných zámeroch
</t>
    </r>
    <r>
      <rPr>
        <b/>
        <sz val="8"/>
        <color theme="1"/>
        <rFont val="Tahoma"/>
        <family val="2"/>
      </rPr>
      <t xml:space="preserve">
</t>
    </r>
    <r>
      <rPr>
        <sz val="8"/>
        <color theme="1"/>
        <rFont val="Tahoma"/>
        <family val="2"/>
      </rPr>
      <t>POZN.: Prippomienkovanie hodnotiacich kritérii pre DOPYTOVÉ PROJEKTY</t>
    </r>
  </si>
  <si>
    <r>
      <t xml:space="preserve">R
</t>
    </r>
    <r>
      <rPr>
        <sz val="8"/>
        <color theme="1"/>
        <rFont val="Tahoma"/>
        <family val="2"/>
      </rPr>
      <t>_vytvorenie / návrh reformných zámerov pre NÁRODNÉ PROJEKTY (NP)
_vytvorenie / návrh hodnotiaich kritérii a zadania pre DOPYTOVÉ PROJEKTY (DP)</t>
    </r>
    <r>
      <rPr>
        <b/>
        <sz val="8"/>
        <color theme="1"/>
        <rFont val="Tahoma"/>
        <family val="2"/>
      </rPr>
      <t xml:space="preserve">
</t>
    </r>
    <r>
      <rPr>
        <sz val="8"/>
        <rFont val="Tahoma"/>
        <family val="2"/>
      </rPr>
      <t>POZN.: 
1) Pre DOPYTOVÉ PROJEKTY - sa na monitorovacom RV pripravia a schvália hodnotiace kritéria
2) Následne sa pripravuje VÝZVA.
Výstupy schváluje - Riadiaci výbor (OPII PO7 alebo lokálny projektový RV)</t>
    </r>
  </si>
  <si>
    <r>
      <rPr>
        <b/>
        <sz val="8"/>
        <color theme="1"/>
        <rFont val="Tahoma"/>
        <family val="2"/>
      </rPr>
      <t>R</t>
    </r>
    <r>
      <rPr>
        <sz val="8"/>
        <color theme="1"/>
        <rFont val="Tahoma"/>
        <family val="2"/>
      </rPr>
      <t xml:space="preserve">
_zodpovední za vytvorenie (PZ)</t>
    </r>
  </si>
  <si>
    <r>
      <t>I</t>
    </r>
    <r>
      <rPr>
        <sz val="8"/>
        <color theme="1"/>
        <rFont val="Tahoma"/>
        <family val="2"/>
      </rPr>
      <t xml:space="preserve">
_informovaní o základných rámcoch projektového zámeru:
a) rozpočet
b) harmonogram
c) merateľné ukazovatele
d) cieľe</t>
    </r>
  </si>
  <si>
    <r>
      <t xml:space="preserve">C
</t>
    </r>
    <r>
      <rPr>
        <sz val="8"/>
        <color theme="1"/>
        <rFont val="Tahoma"/>
        <family val="2"/>
      </rPr>
      <t>_podpora pri tvorbe vecného obsahu</t>
    </r>
  </si>
  <si>
    <r>
      <t>I</t>
    </r>
    <r>
      <rPr>
        <sz val="8"/>
        <color theme="1"/>
        <rFont val="Tahoma"/>
        <family val="2"/>
      </rPr>
      <t xml:space="preserve">
_informovaní o základných rámcoch projektového zámeru:
a) rozpočet
b) harmonogram
c) merateľné ukazovatele
d) cieľe
</t>
    </r>
  </si>
  <si>
    <r>
      <rPr>
        <b/>
        <sz val="8"/>
        <color theme="1"/>
        <rFont val="Tahoma"/>
        <family val="2"/>
      </rPr>
      <t>R</t>
    </r>
    <r>
      <rPr>
        <sz val="8"/>
        <color theme="1"/>
        <rFont val="Tahoma"/>
        <family val="2"/>
      </rPr>
      <t xml:space="preserve">
_zodpovední za vytvorenie</t>
    </r>
  </si>
  <si>
    <r>
      <t xml:space="preserve">I
</t>
    </r>
    <r>
      <rPr>
        <sz val="8"/>
        <color theme="1"/>
        <rFont val="Tahoma"/>
        <family val="2"/>
      </rPr>
      <t>_informovaní o rizikách a závislostiach</t>
    </r>
  </si>
  <si>
    <r>
      <t xml:space="preserve">C
</t>
    </r>
    <r>
      <rPr>
        <sz val="8"/>
        <color theme="1"/>
        <rFont val="Tahoma"/>
        <family val="2"/>
      </rPr>
      <t xml:space="preserve">_kontrola rizík a závislostí </t>
    </r>
  </si>
  <si>
    <r>
      <t>ROZHODOVANIE RIADIACEHO VÝBORU - zápis z RV:</t>
    </r>
    <r>
      <rPr>
        <sz val="8"/>
        <color theme="1"/>
        <rFont val="Tahoma"/>
        <family val="2"/>
      </rPr>
      <t xml:space="preserve">
</t>
    </r>
    <r>
      <rPr>
        <b/>
        <sz val="8"/>
        <color theme="1"/>
        <rFont val="Tahoma"/>
        <family val="2"/>
      </rPr>
      <t>NÁRODNÉ PROJEKTY:</t>
    </r>
    <r>
      <rPr>
        <sz val="8"/>
        <color theme="1"/>
        <rFont val="Tahoma"/>
        <family val="2"/>
      </rPr>
      <t xml:space="preserve">
_rozhodnutie RV o schválení projektu (rozsah + rozpočet + termíny)
</t>
    </r>
    <r>
      <rPr>
        <b/>
        <sz val="8"/>
        <color theme="1"/>
        <rFont val="Tahoma"/>
        <family val="2"/>
      </rPr>
      <t xml:space="preserve">DOPYTOVÉ PROJEKTY: </t>
    </r>
    <r>
      <rPr>
        <sz val="8"/>
        <color theme="1"/>
        <rFont val="Tahoma"/>
        <family val="2"/>
      </rPr>
      <t xml:space="preserve">
_rozhodnutie RV o hodnotiacich kritériách pre DP</t>
    </r>
  </si>
  <si>
    <t>PRE EŠIF / OPII PROJEKTY:
_administratívna príprava projektu</t>
  </si>
  <si>
    <r>
      <t xml:space="preserve">R
</t>
    </r>
    <r>
      <rPr>
        <sz val="8"/>
        <color theme="1"/>
        <rFont val="Tahoma"/>
        <family val="2"/>
      </rPr>
      <t>_zodpovední za vytvorenie ŽoNFP
_zodpovedanie otázok odbornému hodnotiteľovi (súčinnosť s OH)
_aktualizácia projektovej dokumentácie
POZN: v prípade existencie partnera = podmienka mať uzatvorenú PZ (OVM vs partner/MIRRI QA)</t>
    </r>
  </si>
  <si>
    <r>
      <t xml:space="preserve">I
</t>
    </r>
    <r>
      <rPr>
        <sz val="8"/>
        <color theme="1"/>
        <rFont val="Tahoma"/>
        <family val="2"/>
      </rPr>
      <t>_informovaní o výstupoch odborného hodnotenia (OH)
_informovaní o uzatvorení ŽoNFP a ZoNFP (zaslanie linky na zverejnenú žiadosť/zmluvu)</t>
    </r>
  </si>
  <si>
    <r>
      <t xml:space="preserve">R
</t>
    </r>
    <r>
      <rPr>
        <sz val="8"/>
        <color theme="1"/>
        <rFont val="Tahoma"/>
        <family val="2"/>
      </rPr>
      <t>_zodpovední za zdetailizovanie špecifikácie projektu (biznis / funkčná časť)</t>
    </r>
  </si>
  <si>
    <r>
      <t xml:space="preserve">C
</t>
    </r>
    <r>
      <rPr>
        <sz val="8"/>
        <color theme="1"/>
        <rFont val="Tahoma"/>
        <family val="2"/>
      </rPr>
      <t>_konzultovaný rozsah požiadaviek na agendu dátovej kvality, integrácie, migrácie, referenčné údaje</t>
    </r>
  </si>
  <si>
    <r>
      <t xml:space="preserve">C
</t>
    </r>
    <r>
      <rPr>
        <sz val="8"/>
        <color theme="1"/>
        <rFont val="Tahoma"/>
        <family val="2"/>
      </rPr>
      <t>_konzultovaný rozsah požiadaviek na IT a kybernetickú bezpečnosť</t>
    </r>
  </si>
  <si>
    <r>
      <t xml:space="preserve">C
</t>
    </r>
    <r>
      <rPr>
        <sz val="8"/>
        <color theme="1"/>
        <rFont val="Tahoma"/>
        <family val="2"/>
      </rPr>
      <t>_konzultovaný rozsah požiadaviek na automatizáciu / elektronizáciu procesov a životných situácií</t>
    </r>
  </si>
  <si>
    <r>
      <t xml:space="preserve">R
</t>
    </r>
    <r>
      <rPr>
        <sz val="8"/>
        <color theme="1"/>
        <rFont val="Tahoma"/>
        <family val="2"/>
      </rPr>
      <t xml:space="preserve">_zodpovední za kontrolu rizík a závislostí </t>
    </r>
  </si>
  <si>
    <r>
      <t xml:space="preserve">C
</t>
    </r>
    <r>
      <rPr>
        <sz val="8"/>
        <color theme="1"/>
        <rFont val="Tahoma"/>
        <family val="2"/>
      </rPr>
      <t>_konzultované riziká a závislosti</t>
    </r>
  </si>
  <si>
    <r>
      <rPr>
        <b/>
        <sz val="8"/>
        <color theme="1"/>
        <rFont val="Tahoma"/>
        <family val="2"/>
      </rPr>
      <t>R</t>
    </r>
    <r>
      <rPr>
        <sz val="8"/>
        <color theme="1"/>
        <rFont val="Tahoma"/>
        <family val="2"/>
      </rPr>
      <t xml:space="preserve">
_zodpovední za kontrolu merateľných ukazovateľov</t>
    </r>
  </si>
  <si>
    <r>
      <t xml:space="preserve">C
</t>
    </r>
    <r>
      <rPr>
        <sz val="8"/>
        <color theme="1"/>
        <rFont val="Tahoma"/>
        <family val="2"/>
      </rPr>
      <t>_konzultované BC/CBA</t>
    </r>
  </si>
  <si>
    <r>
      <rPr>
        <b/>
        <sz val="8"/>
        <color theme="1"/>
        <rFont val="Tahoma"/>
        <family val="2"/>
      </rPr>
      <t>R</t>
    </r>
    <r>
      <rPr>
        <sz val="8"/>
        <color theme="1"/>
        <rFont val="Tahoma"/>
        <family val="2"/>
      </rPr>
      <t xml:space="preserve">
_zodpovední za kontrolu prístupu projektu (technická časť)</t>
    </r>
  </si>
  <si>
    <r>
      <t xml:space="preserve">C
</t>
    </r>
    <r>
      <rPr>
        <sz val="8"/>
        <color theme="1"/>
        <rFont val="Tahoma"/>
        <family val="2"/>
      </rPr>
      <t>_konzultované obsah prístupu projektu (technická časť)</t>
    </r>
  </si>
  <si>
    <r>
      <t>ROZHODOVANIE RIADIACEHO VÝBORU - zápis z RV:</t>
    </r>
    <r>
      <rPr>
        <sz val="8"/>
        <color theme="1"/>
        <rFont val="Tahoma"/>
        <family val="2"/>
      </rPr>
      <t xml:space="preserve">
_rozhodnutie RV o schválení /neschválení zadania do procesu VO 
</t>
    </r>
    <r>
      <rPr>
        <b/>
        <sz val="8"/>
        <color theme="1"/>
        <rFont val="Tahoma"/>
        <family val="2"/>
      </rPr>
      <t/>
    </r>
  </si>
  <si>
    <t>Podpora MIRRI SR riadenia IT projektov:</t>
  </si>
  <si>
    <t>Otvorené otázky:
_doriešiť spôsob alokácie na dopytové projekty
_doriešiť spôsob alokácie na národné projekty (interné MIRRI + kyber.bezp.)
_doriešiť spôsob alokácie na projekty financované zo ŠR</t>
  </si>
  <si>
    <t>Otvorené otázky:
_doplniť ku každému útvaru / subjektu = relevantný výstup (dokument) ku každej aktivite</t>
  </si>
  <si>
    <t>Zodpovednosť 
DODÁVATEĽ</t>
  </si>
  <si>
    <r>
      <t xml:space="preserve">Zodpovednosť
LICENCIE MIRRI
</t>
    </r>
    <r>
      <rPr>
        <sz val="8"/>
        <color rgb="FF0070C0"/>
        <rFont val="Tahoma"/>
        <family val="2"/>
      </rPr>
      <t>Mr. Hladik / Mr. Hodossy</t>
    </r>
  </si>
  <si>
    <r>
      <t xml:space="preserve">Zodpovednosť
CSIRT MIRRI
</t>
    </r>
    <r>
      <rPr>
        <sz val="8"/>
        <color rgb="FF0070C0"/>
        <rFont val="Tahoma"/>
        <family val="2"/>
      </rPr>
      <t>Mr. Simonovič</t>
    </r>
  </si>
  <si>
    <r>
      <t xml:space="preserve">Vytvorenie </t>
    </r>
    <r>
      <rPr>
        <b/>
        <sz val="8"/>
        <color theme="1"/>
        <rFont val="Tahoma"/>
        <family val="2"/>
      </rPr>
      <t>Reformného zámeru</t>
    </r>
    <r>
      <rPr>
        <sz val="8"/>
        <color theme="1"/>
        <rFont val="Tahoma"/>
        <family val="2"/>
      </rPr>
      <t xml:space="preserve"> 
a 
</t>
    </r>
    <r>
      <rPr>
        <b/>
        <sz val="8"/>
        <color theme="1"/>
        <rFont val="Tahoma"/>
        <family val="2"/>
      </rPr>
      <t>návrh budúcich projektov</t>
    </r>
  </si>
  <si>
    <r>
      <t xml:space="preserve">VÝSTUP - OVM: </t>
    </r>
    <r>
      <rPr>
        <sz val="8"/>
        <color rgb="FFFF0000"/>
        <rFont val="Tahoma"/>
        <family val="2"/>
      </rPr>
      <t>doplniť</t>
    </r>
    <r>
      <rPr>
        <sz val="8"/>
        <color theme="1"/>
        <rFont val="Tahoma"/>
        <family val="2"/>
      </rPr>
      <t xml:space="preserve">
VÝSTUP - PgK MIRRI: </t>
    </r>
    <r>
      <rPr>
        <sz val="8"/>
        <color rgb="FFFF0000"/>
        <rFont val="Tahoma"/>
        <family val="2"/>
      </rPr>
      <t>doplniť</t>
    </r>
    <r>
      <rPr>
        <sz val="8"/>
        <color theme="1"/>
        <rFont val="Tahoma"/>
        <family val="2"/>
      </rPr>
      <t xml:space="preserve">
VÝSTUP - SORO MIRRI: </t>
    </r>
    <r>
      <rPr>
        <sz val="8"/>
        <color rgb="FFFF0000"/>
        <rFont val="Tahoma"/>
        <family val="2"/>
      </rPr>
      <t>doplniť</t>
    </r>
    <r>
      <rPr>
        <sz val="8"/>
        <color theme="1"/>
        <rFont val="Tahoma"/>
        <family val="2"/>
      </rPr>
      <t xml:space="preserve">
VÝSTUP - QA MIRRI: </t>
    </r>
    <r>
      <rPr>
        <sz val="8"/>
        <color rgb="FFFF0000"/>
        <rFont val="Tahoma"/>
        <family val="2"/>
      </rPr>
      <t>doplniť</t>
    </r>
    <r>
      <rPr>
        <sz val="8"/>
        <color theme="1"/>
        <rFont val="Tahoma"/>
        <family val="2"/>
      </rPr>
      <t xml:space="preserve">
VÝSTUP - UX MIRRI: </t>
    </r>
    <r>
      <rPr>
        <sz val="8"/>
        <color rgb="FFFF0000"/>
        <rFont val="Tahoma"/>
        <family val="2"/>
      </rPr>
      <t>doplniť</t>
    </r>
    <r>
      <rPr>
        <sz val="8"/>
        <color theme="1"/>
        <rFont val="Tahoma"/>
        <family val="2"/>
      </rPr>
      <t xml:space="preserve">
VÝSTUP - CSIRT MIRRI: </t>
    </r>
    <r>
      <rPr>
        <sz val="8"/>
        <color rgb="FFFF0000"/>
        <rFont val="Tahoma"/>
        <family val="2"/>
      </rPr>
      <t>doplniť</t>
    </r>
    <r>
      <rPr>
        <sz val="8"/>
        <color theme="1"/>
        <rFont val="Tahoma"/>
        <family val="2"/>
      </rPr>
      <t xml:space="preserve">
VÝSTUP - DATALAB MIRRI: </t>
    </r>
    <r>
      <rPr>
        <sz val="8"/>
        <color rgb="FFFF0000"/>
        <rFont val="Tahoma"/>
        <family val="2"/>
      </rPr>
      <t xml:space="preserve">doplniť
</t>
    </r>
    <r>
      <rPr>
        <sz val="8"/>
        <color theme="1"/>
        <rFont val="Tahoma"/>
        <family val="2"/>
      </rPr>
      <t xml:space="preserve">VÝSTUP - PROCESY (EVS) MVSR: </t>
    </r>
    <r>
      <rPr>
        <sz val="8"/>
        <color rgb="FFFF0000"/>
        <rFont val="Tahoma"/>
        <family val="2"/>
      </rPr>
      <t>doplniť</t>
    </r>
    <r>
      <rPr>
        <sz val="8"/>
        <color theme="1"/>
        <rFont val="Tahoma"/>
        <family val="2"/>
      </rPr>
      <t xml:space="preserve">
VÝSTUP - CLOUD MVSR: </t>
    </r>
    <r>
      <rPr>
        <sz val="8"/>
        <color rgb="FFFF0000"/>
        <rFont val="Tahoma"/>
        <family val="2"/>
      </rPr>
      <t>doplniť</t>
    </r>
  </si>
  <si>
    <r>
      <t xml:space="preserve">
R
1) administratívna agenda
</t>
    </r>
    <r>
      <rPr>
        <sz val="8"/>
        <color theme="1"/>
        <rFont val="Tahoma"/>
        <family val="2"/>
      </rPr>
      <t>_zodpovední za prípravu a zverejnenie 
a) VYZVANIA pre NÁRODNÉ PROJEKTY (prácnosť: cca 3 mesiace)</t>
    </r>
    <r>
      <rPr>
        <b/>
        <sz val="8"/>
        <color theme="1"/>
        <rFont val="Tahoma"/>
        <family val="2"/>
      </rPr>
      <t xml:space="preserve">
</t>
    </r>
    <r>
      <rPr>
        <sz val="8"/>
        <color theme="1"/>
        <rFont val="Tahoma"/>
        <family val="2"/>
      </rPr>
      <t xml:space="preserve">b) VÝZVU pre DOPYTOVÉ PROJEKTY 
(prácnosť / čas: otvorené)
_kontrola admistratívnej a formálnej časti
_kontrola merateľných ukazovatelov
_kontrola rozpočtu, fakturačných mílnikov
_kontrola aktivity projektu (hlavné / podporné)
</t>
    </r>
    <r>
      <rPr>
        <b/>
        <sz val="8"/>
        <color theme="1"/>
        <rFont val="Tahoma"/>
        <family val="2"/>
      </rPr>
      <t xml:space="preserve">
</t>
    </r>
    <r>
      <rPr>
        <sz val="8"/>
        <color theme="1"/>
        <rFont val="Tahoma"/>
        <family val="2"/>
      </rPr>
      <t xml:space="preserve">POZN.: Pre NÁRODNÉ a DOPYTOVÉ PROJEKTY:
1) OVM - ŽoNFP predkladá žiadatel
2) SORO - realizuje administratívne overenie podľa VYZVANIA (prácnosť: cca 10 dní), ak OK:
3) ODBORNÉ HODNOTENIE - kontroluje sa efektívnosť a hospodárnosť - realizuje sa externé (prácnosť: cca 25 pracovných dní)
4) SORO - spracuje / overí výstup odborného hodnotenia (OH)
_v prípade doplnení (administratívy / odpovedného) - vrátneie na dopracovanie (prácnosť: cca od 5 - do 15 pracovných dní)
5) SORO - rozhodnutie - schválenie / neschválenie (podpisuje štatutár)
6) SORO - priprava návrhu ZoNFP (+ OVM dodáva vstupy / súčinnosť) - (prácnosť: cca 10 dní
7) SORO - finálne uzatvorenie (prácnosť: cca 20 pracovnýc dní)
</t>
    </r>
  </si>
  <si>
    <r>
      <t xml:space="preserve">VÝSTUP - OVM: </t>
    </r>
    <r>
      <rPr>
        <sz val="8"/>
        <color rgb="FFFF0000"/>
        <rFont val="Tahoma"/>
        <family val="2"/>
      </rPr>
      <t>doplniť</t>
    </r>
    <r>
      <rPr>
        <sz val="8"/>
        <color theme="1"/>
        <rFont val="Tahoma"/>
        <family val="2"/>
      </rPr>
      <t xml:space="preserve">
VÝSTUP - PgK MIRRI: </t>
    </r>
    <r>
      <rPr>
        <sz val="8"/>
        <color rgb="FFFF0000"/>
        <rFont val="Tahoma"/>
        <family val="2"/>
      </rPr>
      <t>doplniť</t>
    </r>
    <r>
      <rPr>
        <sz val="8"/>
        <color theme="1"/>
        <rFont val="Tahoma"/>
        <family val="2"/>
      </rPr>
      <t xml:space="preserve">
VÝSTUP - SORO MIRRI: </t>
    </r>
    <r>
      <rPr>
        <sz val="8"/>
        <color rgb="FFFF0000"/>
        <rFont val="Tahoma"/>
        <family val="2"/>
      </rPr>
      <t>doplniť</t>
    </r>
    <r>
      <rPr>
        <sz val="8"/>
        <color theme="1"/>
        <rFont val="Tahoma"/>
        <family val="2"/>
      </rPr>
      <t xml:space="preserve">
VÝSTUP - QA MIRRI: </t>
    </r>
    <r>
      <rPr>
        <b/>
        <sz val="8"/>
        <color theme="1"/>
        <rFont val="Tahoma"/>
        <family val="2"/>
      </rPr>
      <t>Záznam kvality</t>
    </r>
    <r>
      <rPr>
        <sz val="8"/>
        <color theme="1"/>
        <rFont val="Tahoma"/>
        <family val="2"/>
      </rPr>
      <t xml:space="preserve">
VÝSTUP - UX MIRRI: </t>
    </r>
    <r>
      <rPr>
        <sz val="8"/>
        <color rgb="FFFF0000"/>
        <rFont val="Tahoma"/>
        <family val="2"/>
      </rPr>
      <t>doplniť</t>
    </r>
    <r>
      <rPr>
        <sz val="8"/>
        <color theme="1"/>
        <rFont val="Tahoma"/>
        <family val="2"/>
      </rPr>
      <t xml:space="preserve">
VÝSTUP - CSIRT MIRRI: </t>
    </r>
    <r>
      <rPr>
        <sz val="8"/>
        <color rgb="FFFF0000"/>
        <rFont val="Tahoma"/>
        <family val="2"/>
      </rPr>
      <t>doplniť</t>
    </r>
    <r>
      <rPr>
        <sz val="8"/>
        <color theme="1"/>
        <rFont val="Tahoma"/>
        <family val="2"/>
      </rPr>
      <t xml:space="preserve">
VÝSTUP - DATALAB MIRRI: </t>
    </r>
    <r>
      <rPr>
        <sz val="8"/>
        <color rgb="FFFF0000"/>
        <rFont val="Tahoma"/>
        <family val="2"/>
      </rPr>
      <t xml:space="preserve">doplniť
</t>
    </r>
    <r>
      <rPr>
        <sz val="8"/>
        <color theme="1"/>
        <rFont val="Tahoma"/>
        <family val="2"/>
      </rPr>
      <t xml:space="preserve">VÝSTUP - PROCESY (EVS) MVSR: </t>
    </r>
    <r>
      <rPr>
        <sz val="8"/>
        <color rgb="FFFF0000"/>
        <rFont val="Tahoma"/>
        <family val="2"/>
      </rPr>
      <t>doplniť</t>
    </r>
    <r>
      <rPr>
        <sz val="8"/>
        <color theme="1"/>
        <rFont val="Tahoma"/>
        <family val="2"/>
      </rPr>
      <t xml:space="preserve">
VÝSTUP - CLOUD MVSR: </t>
    </r>
    <r>
      <rPr>
        <sz val="8"/>
        <color rgb="FFFF0000"/>
        <rFont val="Tahoma"/>
        <family val="2"/>
      </rPr>
      <t>doplniť</t>
    </r>
  </si>
  <si>
    <r>
      <rPr>
        <b/>
        <sz val="8"/>
        <color theme="1"/>
        <rFont val="Tahoma"/>
        <family val="2"/>
      </rPr>
      <t>C</t>
    </r>
    <r>
      <rPr>
        <sz val="8"/>
        <color theme="1"/>
        <rFont val="Tahoma"/>
        <family val="2"/>
      </rPr>
      <t xml:space="preserve">
_konzultovaný rozsah požiadaviek na UX agendu</t>
    </r>
  </si>
  <si>
    <t>VÝSTUP - OVM: doplniť
VÝSTUP - PgK MIRRI: doplniť
VÝSTUP - SORO MIRRI: doplniť
VÝSTUP - QA MIRRI: Záznam kvality
VÝSTUP - UX MIRRI: doplniť
VÝSTUP - CSIRT MIRRI: doplniť
VÝSTUP - DATALAB MIRRI: doplniť
VÝSTUP - PROCESY (EVS) MVSR: doplniť
VÝSTUP - CLOUD MVSR: doplniť</t>
  </si>
  <si>
    <r>
      <rPr>
        <b/>
        <sz val="8"/>
        <color rgb="FF0070C0"/>
        <rFont val="Tahoma"/>
        <family val="2"/>
      </rPr>
      <t>R</t>
    </r>
    <r>
      <rPr>
        <sz val="8"/>
        <color rgb="FF0070C0"/>
        <rFont val="Tahoma"/>
        <family val="2"/>
      </rPr>
      <t xml:space="preserve">
_zodpovední za vytvorenie ZoD - a realizáciu procesu VO</t>
    </r>
  </si>
  <si>
    <r>
      <t xml:space="preserve">I
</t>
    </r>
    <r>
      <rPr>
        <sz val="8"/>
        <color rgb="FF0070C0"/>
        <rFont val="Tahoma"/>
        <family val="2"/>
      </rPr>
      <t>_informovaní o pláne a mílnikoch</t>
    </r>
  </si>
  <si>
    <r>
      <rPr>
        <b/>
        <sz val="8"/>
        <rFont val="Tahoma"/>
        <family val="2"/>
      </rPr>
      <t>R</t>
    </r>
    <r>
      <rPr>
        <sz val="8"/>
        <rFont val="Tahoma"/>
        <family val="2"/>
      </rPr>
      <t xml:space="preserve">
_zodpovední za vytvorenie dokuemtnu - PID</t>
    </r>
  </si>
  <si>
    <r>
      <rPr>
        <b/>
        <sz val="8"/>
        <rFont val="Tahoma"/>
        <family val="2"/>
      </rPr>
      <t>C</t>
    </r>
    <r>
      <rPr>
        <sz val="8"/>
        <rFont val="Tahoma"/>
        <family val="2"/>
      </rPr>
      <t xml:space="preserve">
_konzultácie a spolupráca s dodávateľom pri vytváraní - PID
_doplňanie vstupov do PID za OVM / prijímateľa</t>
    </r>
  </si>
  <si>
    <r>
      <t>I</t>
    </r>
    <r>
      <rPr>
        <sz val="8"/>
        <color theme="1"/>
        <rFont val="Tahoma"/>
        <family val="2"/>
      </rPr>
      <t xml:space="preserve">
_informovaní o výstupe - PID</t>
    </r>
  </si>
  <si>
    <r>
      <t>R</t>
    </r>
    <r>
      <rPr>
        <sz val="8"/>
        <rFont val="Tahoma"/>
        <family val="2"/>
      </rPr>
      <t xml:space="preserve">
_zodpovední za pripomienkovanie a kontrolu obsahu - PID</t>
    </r>
  </si>
  <si>
    <r>
      <t xml:space="preserve">I/C
</t>
    </r>
    <r>
      <rPr>
        <sz val="8"/>
        <color theme="1"/>
        <rFont val="Tahoma"/>
        <family val="2"/>
      </rPr>
      <t>_informovaní / konzultovaní o pravidlách na správu licencií
_informovaní / konzultovaní o pravidlách licenčného modelu</t>
    </r>
  </si>
  <si>
    <r>
      <rPr>
        <b/>
        <sz val="8"/>
        <rFont val="Tahoma"/>
        <family val="2"/>
      </rPr>
      <t>R</t>
    </r>
    <r>
      <rPr>
        <sz val="8"/>
        <rFont val="Tahoma"/>
        <family val="2"/>
      </rPr>
      <t xml:space="preserve">
_zodpovední za vytvorenie Akceptačných kritérii</t>
    </r>
  </si>
  <si>
    <r>
      <t>I</t>
    </r>
    <r>
      <rPr>
        <sz val="8"/>
        <color theme="1"/>
        <rFont val="Tahoma"/>
        <family val="2"/>
      </rPr>
      <t xml:space="preserve">
_informovaní o výstupe - Akceptačných kritériách</t>
    </r>
  </si>
  <si>
    <r>
      <t>R</t>
    </r>
    <r>
      <rPr>
        <sz val="8"/>
        <color theme="1"/>
        <rFont val="Tahoma"/>
        <family val="2"/>
      </rPr>
      <t xml:space="preserve">
_zodpovední za pripomienkovanie a kontrolu obsahu - Akceptačných kritérii</t>
    </r>
  </si>
  <si>
    <r>
      <t>ROZHODOVANIE RIADIACEHO VÝBORU - zápis z RV:</t>
    </r>
    <r>
      <rPr>
        <sz val="8"/>
        <color theme="1"/>
        <rFont val="Tahoma"/>
        <family val="2"/>
      </rPr>
      <t xml:space="preserve">
_rozhodnutie RV o schválení /neschválení výstupou iniciačnej fázy</t>
    </r>
    <r>
      <rPr>
        <b/>
        <sz val="8"/>
        <color theme="1"/>
        <rFont val="Tahoma"/>
        <family val="2"/>
      </rPr>
      <t/>
    </r>
  </si>
  <si>
    <r>
      <rPr>
        <b/>
        <sz val="8"/>
        <rFont val="Tahoma"/>
        <family val="2"/>
      </rPr>
      <t>R</t>
    </r>
    <r>
      <rPr>
        <sz val="8"/>
        <rFont val="Tahoma"/>
        <family val="2"/>
      </rPr>
      <t xml:space="preserve">
_zodpovední za vytvorenie</t>
    </r>
  </si>
  <si>
    <r>
      <rPr>
        <b/>
        <sz val="8"/>
        <rFont val="Tahoma"/>
        <family val="2"/>
      </rPr>
      <t>C</t>
    </r>
    <r>
      <rPr>
        <sz val="8"/>
        <rFont val="Tahoma"/>
        <family val="2"/>
      </rPr>
      <t xml:space="preserve">
_konzultácie a spolupráca s dodávateľom pri vytváraní - DNR</t>
    </r>
  </si>
  <si>
    <r>
      <t>I</t>
    </r>
    <r>
      <rPr>
        <sz val="8"/>
        <color theme="1"/>
        <rFont val="Tahoma"/>
        <family val="2"/>
      </rPr>
      <t xml:space="preserve">
_informovaní o výstupe - DNR</t>
    </r>
  </si>
  <si>
    <r>
      <t xml:space="preserve">I
</t>
    </r>
    <r>
      <rPr>
        <sz val="8"/>
        <color theme="1"/>
        <rFont val="Tahoma"/>
        <family val="2"/>
      </rPr>
      <t>_informovaní o výstupe - DNR (prototyp, inkrementy, čiastkové plnenie, etapy)</t>
    </r>
  </si>
  <si>
    <r>
      <rPr>
        <b/>
        <sz val="8"/>
        <rFont val="Tahoma"/>
        <family val="2"/>
      </rPr>
      <t>R</t>
    </r>
    <r>
      <rPr>
        <sz val="8"/>
        <rFont val="Tahoma"/>
        <family val="2"/>
      </rPr>
      <t xml:space="preserve">
_zodpovední za pripomienkovanie a kontrolu obsahu - DNR
_revízia výstupov Analýzy a Dizajnu - konsolidovaný výstup za útvary: UX, DATALAB, CISRT, EVS (MVSR)</t>
    </r>
  </si>
  <si>
    <r>
      <t xml:space="preserve">I/C
</t>
    </r>
    <r>
      <rPr>
        <sz val="8"/>
        <color theme="1"/>
        <rFont val="Tahoma"/>
        <family val="2"/>
      </rPr>
      <t>_informovaní / konzultovaní o rozsahu požiadaviek na licencie
_informovaní / konzultovaní o pravidlách licenčného modelu</t>
    </r>
  </si>
  <si>
    <r>
      <rPr>
        <b/>
        <sz val="8"/>
        <rFont val="Tahoma"/>
        <family val="2"/>
      </rPr>
      <t>C</t>
    </r>
    <r>
      <rPr>
        <sz val="8"/>
        <rFont val="Tahoma"/>
        <family val="2"/>
      </rPr>
      <t xml:space="preserve">
_konzultácie a spolupráca s dodávateľom pri vytváraní - Plánu testov</t>
    </r>
  </si>
  <si>
    <r>
      <t>I</t>
    </r>
    <r>
      <rPr>
        <sz val="8"/>
        <color theme="1"/>
        <rFont val="Tahoma"/>
        <family val="2"/>
      </rPr>
      <t xml:space="preserve">
_informovaní o výstupe - Pláne testov</t>
    </r>
  </si>
  <si>
    <r>
      <t xml:space="preserve">R
</t>
    </r>
    <r>
      <rPr>
        <sz val="8"/>
        <color theme="1"/>
        <rFont val="Tahoma"/>
        <family val="2"/>
      </rPr>
      <t>_zodpovední za pripomienkovanie a kontrolu obsahu - Plán testov
_revízia a konsolidovaný výstup za agendy útvarov: UX, DATALAB, CISRT, EVS (MVSR)</t>
    </r>
  </si>
  <si>
    <r>
      <rPr>
        <b/>
        <sz val="8"/>
        <rFont val="Tahoma"/>
        <family val="2"/>
      </rPr>
      <t>CHECKLIST - Akceptačný protokol výstupov:</t>
    </r>
    <r>
      <rPr>
        <sz val="8"/>
        <rFont val="Tahoma"/>
        <family val="2"/>
      </rPr>
      <t xml:space="preserve">
</t>
    </r>
    <r>
      <rPr>
        <b/>
        <sz val="8"/>
        <rFont val="Tahoma"/>
        <family val="2"/>
      </rPr>
      <t xml:space="preserve">R1-1 </t>
    </r>
    <r>
      <rPr>
        <sz val="8"/>
        <rFont val="Tahoma"/>
        <family val="2"/>
      </rPr>
      <t xml:space="preserve">Detailný návrh riešenia (DNR)
</t>
    </r>
    <r>
      <rPr>
        <b/>
        <sz val="8"/>
        <rFont val="Tahoma"/>
        <family val="2"/>
      </rPr>
      <t>R1-2</t>
    </r>
    <r>
      <rPr>
        <sz val="8"/>
        <rFont val="Tahoma"/>
        <family val="2"/>
      </rPr>
      <t xml:space="preserve"> Plán testov</t>
    </r>
  </si>
  <si>
    <r>
      <t xml:space="preserve">NÁKUP TECHNICKÝCH PROSTRIEDKOV, PROGRAMOVÝCH PROSTRIEDKOV A SLUŽIEB </t>
    </r>
    <r>
      <rPr>
        <sz val="8"/>
        <rFont val="Tahoma"/>
        <family val="2"/>
      </rPr>
      <t> </t>
    </r>
  </si>
  <si>
    <r>
      <rPr>
        <b/>
        <sz val="8"/>
        <rFont val="Tahoma"/>
        <family val="2"/>
      </rPr>
      <t>R</t>
    </r>
    <r>
      <rPr>
        <sz val="8"/>
        <rFont val="Tahoma"/>
        <family val="2"/>
      </rPr>
      <t xml:space="preserve">
_zodpovední za realizáciu (proces VO - od požiadaviek až po nasadenie)</t>
    </r>
  </si>
  <si>
    <r>
      <t>I</t>
    </r>
    <r>
      <rPr>
        <sz val="8"/>
        <color theme="1"/>
        <rFont val="Tahoma"/>
        <family val="2"/>
      </rPr>
      <t xml:space="preserve">
_informovaní o požiadavkách na obstaranie HW</t>
    </r>
  </si>
  <si>
    <r>
      <t>C</t>
    </r>
    <r>
      <rPr>
        <sz val="8"/>
        <color theme="1"/>
        <rFont val="Tahoma"/>
        <family val="2"/>
      </rPr>
      <t xml:space="preserve">
_zodpovední za pripomienkovanie a kontrolu obsahu</t>
    </r>
  </si>
  <si>
    <r>
      <t>I / C</t>
    </r>
    <r>
      <rPr>
        <sz val="8"/>
        <color theme="1"/>
        <rFont val="Tahoma"/>
        <family val="2"/>
      </rPr>
      <t xml:space="preserve">
_informovaní / konzultovaní o požiadavkách na obstaranie HW
_informovaní / konzultovaní o licenčnom modeli</t>
    </r>
  </si>
  <si>
    <r>
      <rPr>
        <b/>
        <sz val="8"/>
        <color theme="1"/>
        <rFont val="Tahoma"/>
        <family val="2"/>
      </rPr>
      <t>I</t>
    </r>
    <r>
      <rPr>
        <sz val="8"/>
        <color theme="1"/>
        <rFont val="Tahoma"/>
        <family val="2"/>
      </rPr>
      <t xml:space="preserve">
_informovaní o požiadavkách na obstaranie HW</t>
    </r>
  </si>
  <si>
    <r>
      <t>I</t>
    </r>
    <r>
      <rPr>
        <sz val="8"/>
        <color theme="1"/>
        <rFont val="Tahoma"/>
        <family val="2"/>
      </rPr>
      <t xml:space="preserve">
_informovaní o požiadavkách na obstaranie SW</t>
    </r>
  </si>
  <si>
    <r>
      <t>I</t>
    </r>
    <r>
      <rPr>
        <sz val="8"/>
        <color theme="1"/>
        <rFont val="Tahoma"/>
        <family val="2"/>
      </rPr>
      <t xml:space="preserve">
_informovaní o požiadavkách na obstaranie SW (ak sa týka UX agendy)</t>
    </r>
  </si>
  <si>
    <r>
      <t>I</t>
    </r>
    <r>
      <rPr>
        <sz val="8"/>
        <color theme="1"/>
        <rFont val="Tahoma"/>
        <family val="2"/>
      </rPr>
      <t xml:space="preserve">
_informovaní /konzultovaní o požiadavkách na obstaranie SW
_informovaní / konzultovaní o licenčnom modeli</t>
    </r>
  </si>
  <si>
    <r>
      <rPr>
        <b/>
        <sz val="8"/>
        <rFont val="Tahoma"/>
        <family val="2"/>
      </rPr>
      <t>R</t>
    </r>
    <r>
      <rPr>
        <sz val="8"/>
        <rFont val="Tahoma"/>
        <family val="2"/>
      </rPr>
      <t xml:space="preserve">
_zodpovední za vytvorenie, implementáciu a nasadenie - v súlade so zadaním projektu  a v súlade s platnou legislatívou</t>
    </r>
  </si>
  <si>
    <r>
      <rPr>
        <b/>
        <sz val="8"/>
        <rFont val="Tahoma"/>
        <family val="2"/>
      </rPr>
      <t>I</t>
    </r>
    <r>
      <rPr>
        <sz val="8"/>
        <rFont val="Tahoma"/>
        <family val="2"/>
      </rPr>
      <t xml:space="preserve">
_informovaní o stave a priebehu vývoja / implementácie </t>
    </r>
  </si>
  <si>
    <r>
      <t xml:space="preserve">R
</t>
    </r>
    <r>
      <rPr>
        <sz val="8"/>
        <color theme="1"/>
        <rFont val="Tahoma"/>
        <family val="2"/>
      </rPr>
      <t>_zodpovední za pripomienkovanie a kontrolu realizácie
_revízia a konsolidovaný výstup za agendy útvarov: UX, DATALAB, CISRT, EVS (MVSR)</t>
    </r>
  </si>
  <si>
    <r>
      <rPr>
        <b/>
        <sz val="8"/>
        <rFont val="Tahoma"/>
        <family val="2"/>
      </rPr>
      <t>R</t>
    </r>
    <r>
      <rPr>
        <sz val="8"/>
        <rFont val="Tahoma"/>
        <family val="2"/>
      </rPr>
      <t xml:space="preserve">
_zodpovední za realizáciu
_zodpovední za odstránenie chýb / zapracovanie pripomienok</t>
    </r>
  </si>
  <si>
    <r>
      <rPr>
        <b/>
        <sz val="8"/>
        <rFont val="Tahoma"/>
        <family val="2"/>
      </rPr>
      <t>I</t>
    </r>
    <r>
      <rPr>
        <sz val="8"/>
        <rFont val="Tahoma"/>
        <family val="2"/>
      </rPr>
      <t xml:space="preserve">
_informovaní o priebehu, stave a výsledkoch testovania</t>
    </r>
  </si>
  <si>
    <r>
      <rPr>
        <b/>
        <sz val="8"/>
        <color theme="1"/>
        <rFont val="Tahoma"/>
        <family val="2"/>
      </rPr>
      <t>C</t>
    </r>
    <r>
      <rPr>
        <sz val="8"/>
        <color theme="1"/>
        <rFont val="Tahoma"/>
        <family val="2"/>
      </rPr>
      <t xml:space="preserve">
_prizvaní na realizáciu testu a overenie rozsahu a kvality implementácie</t>
    </r>
  </si>
  <si>
    <r>
      <t xml:space="preserve">R
</t>
    </r>
    <r>
      <rPr>
        <sz val="8"/>
        <color theme="1"/>
        <rFont val="Tahoma"/>
        <family val="2"/>
      </rPr>
      <t>_zodpovední za pripomienkovanie a kontrolu realizácie testovania
_revízia a konsolidovaný výstup za agendy útvarov: UX, DATALAB, CISRT, EVS (MVSR)</t>
    </r>
  </si>
  <si>
    <r>
      <rPr>
        <b/>
        <sz val="8"/>
        <rFont val="Tahoma"/>
        <family val="2"/>
      </rPr>
      <t>R</t>
    </r>
    <r>
      <rPr>
        <sz val="8"/>
        <rFont val="Tahoma"/>
        <family val="2"/>
      </rPr>
      <t xml:space="preserve">
_zodpovední za realizáciu
poznámka: Realizáciu bezpečnostných testov by mal riešiť "tretí subjekt" nezávislý od hlavného dodávateľa.</t>
    </r>
  </si>
  <si>
    <r>
      <rPr>
        <b/>
        <sz val="8"/>
        <rFont val="Tahoma"/>
        <family val="2"/>
      </rPr>
      <t>I</t>
    </r>
    <r>
      <rPr>
        <sz val="8"/>
        <rFont val="Tahoma"/>
        <family val="2"/>
      </rPr>
      <t xml:space="preserve">
_informovaní o priebehu, stave a výsledkoch testovania
</t>
    </r>
    <r>
      <rPr>
        <b/>
        <sz val="8"/>
        <rFont val="Tahoma"/>
        <family val="2"/>
      </rPr>
      <t>R</t>
    </r>
    <r>
      <rPr>
        <sz val="8"/>
        <rFont val="Tahoma"/>
        <family val="2"/>
      </rPr>
      <t xml:space="preserve">
_zodpovední za finálne otestovanie (overenie a akceptáciu (s podporou tímu CSIRT)</t>
    </r>
  </si>
  <si>
    <r>
      <rPr>
        <b/>
        <sz val="8"/>
        <rFont val="Tahoma"/>
        <family val="2"/>
      </rPr>
      <t>R</t>
    </r>
    <r>
      <rPr>
        <sz val="8"/>
        <rFont val="Tahoma"/>
        <family val="2"/>
      </rPr>
      <t xml:space="preserve">
_zodpovední za realizáciu testov (tretím subjektom - s UX/UI zručnosťami)
_zodpovední za odstránenie chýb / zapracovanie pripomienok</t>
    </r>
  </si>
  <si>
    <r>
      <rPr>
        <b/>
        <sz val="8"/>
        <rFont val="Tahoma"/>
        <family val="2"/>
      </rPr>
      <t>I</t>
    </r>
    <r>
      <rPr>
        <sz val="8"/>
        <rFont val="Tahoma"/>
        <family val="2"/>
      </rPr>
      <t xml:space="preserve">
_informovaní o priebehu, stave a výsledkoch testovania
</t>
    </r>
    <r>
      <rPr>
        <b/>
        <sz val="8"/>
        <rFont val="Tahoma"/>
        <family val="2"/>
      </rPr>
      <t xml:space="preserve">R
</t>
    </r>
    <r>
      <rPr>
        <sz val="8"/>
        <rFont val="Tahoma"/>
        <family val="2"/>
      </rPr>
      <t>_zodpovední za finálne otestovanie a akceptáciu (s podporu tímu BRSK)</t>
    </r>
  </si>
  <si>
    <r>
      <rPr>
        <b/>
        <sz val="8"/>
        <rFont val="Tahoma"/>
        <family val="2"/>
      </rPr>
      <t>C</t>
    </r>
    <r>
      <rPr>
        <sz val="8"/>
        <rFont val="Tahoma"/>
        <family val="2"/>
      </rPr>
      <t xml:space="preserve">
_spolupráca pri realizácii testov
</t>
    </r>
    <r>
      <rPr>
        <b/>
        <sz val="8"/>
        <rFont val="Tahoma"/>
        <family val="2"/>
      </rPr>
      <t>R</t>
    </r>
    <r>
      <rPr>
        <sz val="8"/>
        <rFont val="Tahoma"/>
        <family val="2"/>
      </rPr>
      <t xml:space="preserve">
_zodpovední za odstránenie a vyriešenie chýb vzniknutých pri teste</t>
    </r>
  </si>
  <si>
    <r>
      <rPr>
        <b/>
        <sz val="8"/>
        <rFont val="Tahoma"/>
        <family val="2"/>
      </rPr>
      <t>R</t>
    </r>
    <r>
      <rPr>
        <sz val="8"/>
        <rFont val="Tahoma"/>
        <family val="2"/>
      </rPr>
      <t xml:space="preserve">
_zodpovední za realizáciu UAT
_zodpovední za nádenie a nahlásenie všetkých chýb do reportovacieho nástroja (napr. JIRA,...)</t>
    </r>
  </si>
  <si>
    <r>
      <t>CHECKLIST - Akceptačný protokol:</t>
    </r>
    <r>
      <rPr>
        <sz val="8"/>
        <rFont val="Tahoma"/>
        <family val="2"/>
      </rPr>
      <t xml:space="preserve">
</t>
    </r>
    <r>
      <rPr>
        <b/>
        <sz val="8"/>
        <rFont val="Tahoma"/>
        <family val="2"/>
      </rPr>
      <t>R3-2</t>
    </r>
    <r>
      <rPr>
        <sz val="8"/>
        <rFont val="Tahoma"/>
        <family val="2"/>
      </rPr>
      <t xml:space="preserve"> Funkčné testovanie (FAT)
</t>
    </r>
    <r>
      <rPr>
        <b/>
        <sz val="8"/>
        <rFont val="Tahoma"/>
        <family val="2"/>
      </rPr>
      <t>R3-2</t>
    </r>
    <r>
      <rPr>
        <sz val="8"/>
        <rFont val="Tahoma"/>
        <family val="2"/>
      </rPr>
      <t xml:space="preserve"> Systémové a integračné testovanie (SIT)
</t>
    </r>
    <r>
      <rPr>
        <b/>
        <sz val="8"/>
        <rFont val="Tahoma"/>
        <family val="2"/>
      </rPr>
      <t xml:space="preserve">R3-2 </t>
    </r>
    <r>
      <rPr>
        <sz val="8"/>
        <rFont val="Tahoma"/>
        <family val="2"/>
      </rPr>
      <t xml:space="preserve">Záťažové a výkonnostné testovanie
</t>
    </r>
    <r>
      <rPr>
        <b/>
        <sz val="8"/>
        <rFont val="Tahoma"/>
        <family val="2"/>
      </rPr>
      <t>R3-2</t>
    </r>
    <r>
      <rPr>
        <sz val="8"/>
        <rFont val="Tahoma"/>
        <family val="2"/>
      </rPr>
      <t xml:space="preserve"> Bezpečnostné testovanie (SW/HW a kybernetická bezpečnosť)
</t>
    </r>
    <r>
      <rPr>
        <b/>
        <sz val="8"/>
        <rFont val="Tahoma"/>
        <family val="2"/>
      </rPr>
      <t>R3-2</t>
    </r>
    <r>
      <rPr>
        <sz val="8"/>
        <rFont val="Tahoma"/>
        <family val="2"/>
      </rPr>
      <t xml:space="preserve"> UX testovanie
</t>
    </r>
    <r>
      <rPr>
        <b/>
        <sz val="8"/>
        <rFont val="Tahoma"/>
        <family val="2"/>
      </rPr>
      <t>R3-2</t>
    </r>
    <r>
      <rPr>
        <sz val="8"/>
        <rFont val="Tahoma"/>
        <family val="2"/>
      </rPr>
      <t xml:space="preserve"> Užívateľské akceptačné testovanie (UAT)</t>
    </r>
  </si>
  <si>
    <r>
      <rPr>
        <b/>
        <sz val="8"/>
        <rFont val="Tahoma"/>
        <family val="2"/>
      </rPr>
      <t>R</t>
    </r>
    <r>
      <rPr>
        <sz val="8"/>
        <rFont val="Tahoma"/>
        <family val="2"/>
      </rPr>
      <t xml:space="preserve">
_zodpovední za dodanie projektovej dokumentácie - podľa Vyhlášky 85/2020 Zz - Príloha 1.
_zodpovední za realizáciu zmien v projekt (CR) - podľa Vyhlášky 85/2020 Zz - Príloha 2.
_zodpovední za dodanie projektových výstupov podľa zadania
_zodpovdní za dodržanie legislatívnych štandardov na dielo pri akceptácii projektových výstupov</t>
    </r>
  </si>
  <si>
    <r>
      <t xml:space="preserve">R
</t>
    </r>
    <r>
      <rPr>
        <sz val="8"/>
        <color theme="1"/>
        <rFont val="Tahoma"/>
        <family val="2"/>
      </rPr>
      <t xml:space="preserve">_zodpovední za posúdenie zmenovej požiaddavky a aktualizácie BC/CBA  - v rozsahu podľa </t>
    </r>
    <r>
      <rPr>
        <b/>
        <sz val="8"/>
        <color theme="1"/>
        <rFont val="Tahoma"/>
        <family val="2"/>
      </rPr>
      <t>Vyhlášky 85/2020 Zz - Prílohy č.2</t>
    </r>
    <r>
      <rPr>
        <sz val="8"/>
        <color theme="1"/>
        <rFont val="Tahoma"/>
        <family val="2"/>
      </rPr>
      <t xml:space="preserve"> = VÝSTUP:</t>
    </r>
    <r>
      <rPr>
        <b/>
        <sz val="8"/>
        <color theme="1"/>
        <rFont val="Tahoma"/>
        <family val="2"/>
      </rPr>
      <t xml:space="preserve"> Stanovisko (do max 20 dní - podľa §3, odsek (2), písmeno (f))</t>
    </r>
    <r>
      <rPr>
        <sz val="8"/>
        <color theme="1"/>
        <rFont val="Tahoma"/>
        <family val="2"/>
      </rPr>
      <t xml:space="preserve">
_zodpovední za posúdenie aktualizovaných rizík a závislostí</t>
    </r>
  </si>
  <si>
    <r>
      <t xml:space="preserve">R
</t>
    </r>
    <r>
      <rPr>
        <sz val="8"/>
        <color theme="1"/>
        <rFont val="Tahoma"/>
        <family val="2"/>
      </rPr>
      <t xml:space="preserve">_zodpovední za kontrolu vytváranej projektovej dokumentácie - v rozsahu podľa </t>
    </r>
    <r>
      <rPr>
        <b/>
        <sz val="8"/>
        <color theme="1"/>
        <rFont val="Tahoma"/>
        <family val="2"/>
      </rPr>
      <t>Vyhlášky 85/2020 Zz - Prílohy č.1</t>
    </r>
    <r>
      <rPr>
        <sz val="8"/>
        <color theme="1"/>
        <rFont val="Tahoma"/>
        <family val="2"/>
      </rPr>
      <t xml:space="preserve"> = VÝSTUP: priebežne vydávané </t>
    </r>
    <r>
      <rPr>
        <b/>
        <sz val="8"/>
        <color theme="1"/>
        <rFont val="Tahoma"/>
        <family val="2"/>
      </rPr>
      <t>Záznamy kvality</t>
    </r>
    <r>
      <rPr>
        <sz val="8"/>
        <color theme="1"/>
        <rFont val="Tahoma"/>
        <family val="2"/>
      </rPr>
      <t xml:space="preserve">
_zodpovední za realizáciu kontroly výstupov projektu - na mieste</t>
    </r>
  </si>
  <si>
    <r>
      <t>C</t>
    </r>
    <r>
      <rPr>
        <sz val="8"/>
        <color theme="1"/>
        <rFont val="Tahoma"/>
        <family val="2"/>
      </rPr>
      <t xml:space="preserve">
_konzultovaní o rozsahu naplnenia požiadaviek na UX agendu
_prizvaní na testovanie</t>
    </r>
  </si>
  <si>
    <r>
      <t xml:space="preserve">C
</t>
    </r>
    <r>
      <rPr>
        <sz val="8"/>
        <color theme="1"/>
        <rFont val="Tahoma"/>
        <family val="2"/>
      </rPr>
      <t>_konzultovaní o rozsahu naplnenia požiadaviek na agendu dátovej kvality, integrácie, migrácie, referenčné údaje
_prizvaní na testovanie</t>
    </r>
  </si>
  <si>
    <r>
      <t xml:space="preserve">C
</t>
    </r>
    <r>
      <rPr>
        <sz val="8"/>
        <color theme="1"/>
        <rFont val="Tahoma"/>
        <family val="2"/>
      </rPr>
      <t>_konzultovaní o rozsahu naplnenia požiadaviek na IT a kybernetickú bezpečnosť
_prizvaní na testovanie</t>
    </r>
  </si>
  <si>
    <r>
      <t xml:space="preserve">C
</t>
    </r>
    <r>
      <rPr>
        <sz val="8"/>
        <color theme="1"/>
        <rFont val="Tahoma"/>
        <family val="2"/>
      </rPr>
      <t>_konzultovaní o rozsahu naplnenia požiadaviek na automatizáciu / elektronizáciu procesov a životných situácií
_prizvaní na testovanie</t>
    </r>
  </si>
  <si>
    <r>
      <rPr>
        <b/>
        <sz val="8"/>
        <rFont val="Tahoma"/>
        <family val="2"/>
      </rPr>
      <t>R</t>
    </r>
    <r>
      <rPr>
        <sz val="8"/>
        <rFont val="Tahoma"/>
        <family val="2"/>
      </rPr>
      <t xml:space="preserve">
_zodpovední za realizáciu (vytvorenie a zapracovanie pripomienok)</t>
    </r>
  </si>
  <si>
    <r>
      <rPr>
        <b/>
        <sz val="8"/>
        <rFont val="Tahoma"/>
        <family val="2"/>
      </rPr>
      <t>C</t>
    </r>
    <r>
      <rPr>
        <sz val="8"/>
        <rFont val="Tahoma"/>
        <family val="2"/>
      </rPr>
      <t xml:space="preserve">
_spolupráca pri tvorbe
_zabezpečnie dodania vstupov za OVM</t>
    </r>
  </si>
  <si>
    <r>
      <rPr>
        <b/>
        <sz val="8"/>
        <rFont val="Tahoma"/>
        <family val="2"/>
      </rPr>
      <t>I</t>
    </r>
    <r>
      <rPr>
        <sz val="8"/>
        <rFont val="Tahoma"/>
        <family val="2"/>
      </rPr>
      <t xml:space="preserve">
_informovaní o realizácii školení</t>
    </r>
  </si>
  <si>
    <r>
      <t>R3-</t>
    </r>
    <r>
      <rPr>
        <b/>
        <strike/>
        <sz val="8"/>
        <rFont val="Tahoma"/>
        <family val="2"/>
      </rPr>
      <t>4</t>
    </r>
  </si>
  <si>
    <r>
      <rPr>
        <b/>
        <sz val="8"/>
        <rFont val="Tahoma"/>
        <family val="2"/>
      </rPr>
      <t>I</t>
    </r>
    <r>
      <rPr>
        <sz val="8"/>
        <rFont val="Tahoma"/>
        <family val="2"/>
      </rPr>
      <t xml:space="preserve">
_informovaní o vypublikovaní výstupu v MetaIS a na webovom sídle OVM</t>
    </r>
  </si>
  <si>
    <r>
      <t xml:space="preserve">R
</t>
    </r>
    <r>
      <rPr>
        <sz val="8"/>
        <rFont val="Tahoma"/>
        <family val="2"/>
      </rPr>
      <t>_zodpovední za pripomienkovanie a kontrolu výstupu
_revízia a konsolidovaný výstup za agendy útvarov: UX, DATALAB, CISRT, EVS (MVSR)</t>
    </r>
  </si>
  <si>
    <r>
      <rPr>
        <b/>
        <sz val="8"/>
        <rFont val="Tahoma"/>
        <family val="2"/>
      </rPr>
      <t xml:space="preserve">Checklist - Akceptačný protokol výstupov: 
R3-4 </t>
    </r>
    <r>
      <rPr>
        <sz val="8"/>
        <rFont val="Tahoma"/>
        <family val="2"/>
      </rPr>
      <t xml:space="preserve">Aplikačná príručka
</t>
    </r>
    <r>
      <rPr>
        <b/>
        <sz val="8"/>
        <rFont val="Tahoma"/>
        <family val="2"/>
      </rPr>
      <t>R3-4</t>
    </r>
    <r>
      <rPr>
        <sz val="8"/>
        <rFont val="Tahoma"/>
        <family val="2"/>
      </rPr>
      <t xml:space="preserve"> Používateľská príručka
</t>
    </r>
    <r>
      <rPr>
        <b/>
        <sz val="8"/>
        <rFont val="Tahoma"/>
        <family val="2"/>
      </rPr>
      <t>R3-4</t>
    </r>
    <r>
      <rPr>
        <sz val="8"/>
        <rFont val="Tahoma"/>
        <family val="2"/>
      </rPr>
      <t xml:space="preserve"> Inštalačná príručka a pokyny na inštaláciu (úvodnú/opakovanú)
</t>
    </r>
    <r>
      <rPr>
        <b/>
        <sz val="8"/>
        <rFont val="Tahoma"/>
        <family val="2"/>
      </rPr>
      <t>R3-4</t>
    </r>
    <r>
      <rPr>
        <sz val="8"/>
        <rFont val="Tahoma"/>
        <family val="2"/>
      </rPr>
      <t xml:space="preserve"> Konfiguračná príručka a pokyny pre diagnostiku
</t>
    </r>
    <r>
      <rPr>
        <b/>
        <sz val="8"/>
        <rFont val="Tahoma"/>
        <family val="2"/>
      </rPr>
      <t>R3-4</t>
    </r>
    <r>
      <rPr>
        <sz val="8"/>
        <rFont val="Tahoma"/>
        <family val="2"/>
      </rPr>
      <t xml:space="preserve"> Integračná príručka
</t>
    </r>
    <r>
      <rPr>
        <b/>
        <sz val="8"/>
        <rFont val="Tahoma"/>
        <family val="2"/>
      </rPr>
      <t xml:space="preserve">R3-4 </t>
    </r>
    <r>
      <rPr>
        <sz val="8"/>
        <rFont val="Tahoma"/>
        <family val="2"/>
      </rPr>
      <t xml:space="preserve">Prevádzkový opis a pokyny pre servis a údržbu
</t>
    </r>
    <r>
      <rPr>
        <b/>
        <sz val="8"/>
        <rFont val="Tahoma"/>
        <family val="2"/>
      </rPr>
      <t xml:space="preserve">R3-4 </t>
    </r>
    <r>
      <rPr>
        <sz val="8"/>
        <rFont val="Tahoma"/>
        <family val="2"/>
      </rPr>
      <t xml:space="preserve">Pokyny pre obnovu v prípade výpadku alebo havárie (Havarijný plán)
</t>
    </r>
    <r>
      <rPr>
        <b/>
        <sz val="8"/>
        <rFont val="Tahoma"/>
        <family val="2"/>
      </rPr>
      <t>R3-4</t>
    </r>
    <r>
      <rPr>
        <sz val="8"/>
        <rFont val="Tahoma"/>
        <family val="2"/>
      </rPr>
      <t xml:space="preserve"> Bezpečnostný projekt</t>
    </r>
  </si>
  <si>
    <r>
      <rPr>
        <b/>
        <sz val="8"/>
        <rFont val="Tahoma"/>
        <family val="2"/>
      </rPr>
      <t>R</t>
    </r>
    <r>
      <rPr>
        <sz val="8"/>
        <rFont val="Tahoma"/>
        <family val="2"/>
      </rPr>
      <t xml:space="preserve">
_zodpovední za dodanie projektovej dokumentácie - podľa Vyhlášky 85/2020 Zz - Príloha 1.
_zodpovední za dodanie projektových výstupov podľa zadania
_zodpovdní za dodržanie legislatívnych štandardov na dielo pri akceptácii projektových výstupov</t>
    </r>
  </si>
  <si>
    <r>
      <t xml:space="preserve">R
</t>
    </r>
    <r>
      <rPr>
        <sz val="8"/>
        <rFont val="Tahoma"/>
        <family val="2"/>
      </rPr>
      <t xml:space="preserve">_zodpovední za kontrolu vytváranej projektovej dokumentácie - v rozsahu podľa </t>
    </r>
    <r>
      <rPr>
        <b/>
        <sz val="8"/>
        <rFont val="Tahoma"/>
        <family val="2"/>
      </rPr>
      <t>Vyhlášky 85/2020 Zz - Prílohy č.1</t>
    </r>
    <r>
      <rPr>
        <sz val="8"/>
        <rFont val="Tahoma"/>
        <family val="2"/>
      </rPr>
      <t xml:space="preserve"> = VÝSTUP: priebežne vydávané </t>
    </r>
    <r>
      <rPr>
        <b/>
        <sz val="8"/>
        <rFont val="Tahoma"/>
        <family val="2"/>
      </rPr>
      <t>Záznamy kvality</t>
    </r>
    <r>
      <rPr>
        <sz val="8"/>
        <rFont val="Tahoma"/>
        <family val="2"/>
      </rPr>
      <t xml:space="preserve">
_zodpovední za realizáciu kontroly výstupov projektu - na mieste</t>
    </r>
  </si>
  <si>
    <r>
      <t>ROZHODOVANIE RIADIACEHO VÝBORU - zápis z RV:</t>
    </r>
    <r>
      <rPr>
        <sz val="8"/>
        <color theme="1"/>
        <rFont val="Tahoma"/>
        <family val="2"/>
      </rPr>
      <t xml:space="preserve">
_rozhodnutie RV o schválení /neschválení výstupov 
</t>
    </r>
    <r>
      <rPr>
        <b/>
        <sz val="8"/>
        <color theme="1"/>
        <rFont val="Tahoma"/>
        <family val="2"/>
      </rPr>
      <t/>
    </r>
  </si>
  <si>
    <r>
      <rPr>
        <b/>
        <sz val="8"/>
        <color theme="1"/>
        <rFont val="Tahoma"/>
        <family val="2"/>
      </rPr>
      <t>R</t>
    </r>
    <r>
      <rPr>
        <sz val="8"/>
        <color theme="1"/>
        <rFont val="Tahoma"/>
        <family val="2"/>
      </rPr>
      <t xml:space="preserve">
_zodpovední za realizáciu nasadenia do produkcie (pokiaľ nie je zmluvne dohodnuté inak)
_zapracovanie prípadných chýb a pripomienok</t>
    </r>
  </si>
  <si>
    <r>
      <rPr>
        <b/>
        <sz val="8"/>
        <color theme="1"/>
        <rFont val="Tahoma"/>
        <family val="2"/>
      </rPr>
      <t>R</t>
    </r>
    <r>
      <rPr>
        <sz val="8"/>
        <color theme="1"/>
        <rFont val="Tahoma"/>
        <family val="2"/>
      </rPr>
      <t xml:space="preserve">
_zodpovední za odsúhlasenie nasadenia do produkcie - na RV</t>
    </r>
  </si>
  <si>
    <r>
      <rPr>
        <b/>
        <sz val="8"/>
        <color theme="1"/>
        <rFont val="Tahoma"/>
        <family val="2"/>
      </rPr>
      <t>I</t>
    </r>
    <r>
      <rPr>
        <sz val="8"/>
        <color theme="1"/>
        <rFont val="Tahoma"/>
        <family val="2"/>
      </rPr>
      <t xml:space="preserve">
_informovaní o vypublikovaní výstupu v MetaIS a na webovom sídle OVM</t>
    </r>
  </si>
  <si>
    <r>
      <t xml:space="preserve">R
</t>
    </r>
    <r>
      <rPr>
        <sz val="8"/>
        <color theme="1"/>
        <rFont val="Tahoma"/>
        <family val="2"/>
      </rPr>
      <t>_zodpovední za pripomienkovanie a kontrolu výstupu
_revízia a konsolidovaný výstup za agendy útvarov: UX, DATALAB, CISRT, EVS (MVSR)</t>
    </r>
  </si>
  <si>
    <r>
      <t xml:space="preserve">VÝSTUP - OVM: doplniť
VÝSTUP - PgK MIRRI: doplniť
VÝSTUP - SORO MIRRI: doplniť
VÝSTUP - QA MIRRI: </t>
    </r>
    <r>
      <rPr>
        <b/>
        <sz val="8"/>
        <color theme="1"/>
        <rFont val="Tahoma"/>
        <family val="2"/>
      </rPr>
      <t>Záznam kvality</t>
    </r>
    <r>
      <rPr>
        <sz val="8"/>
        <color theme="1"/>
        <rFont val="Tahoma"/>
        <family val="2"/>
      </rPr>
      <t xml:space="preserve">
VÝSTUP - UX MIRRI: doplniť
VÝSTUP - CSIRT MIRRI: doplniť
VÝSTUP - DATALAB MIRRI: doplniť
VÝSTUP - PROCESY (EVS) MVSR: doplniť
VÝSTUP - CLOUD MVSR: doplniť</t>
    </r>
  </si>
  <si>
    <r>
      <rPr>
        <b/>
        <sz val="8"/>
        <color theme="1"/>
        <rFont val="Tahoma"/>
        <family val="2"/>
      </rPr>
      <t>C</t>
    </r>
    <r>
      <rPr>
        <sz val="8"/>
        <color theme="1"/>
        <rFont val="Tahoma"/>
        <family val="2"/>
      </rPr>
      <t xml:space="preserve">
_podpora pri preskúšaní a nasadení</t>
    </r>
  </si>
  <si>
    <r>
      <rPr>
        <b/>
        <sz val="8"/>
        <color theme="1"/>
        <rFont val="Tahoma"/>
        <family val="2"/>
      </rPr>
      <t>R</t>
    </r>
    <r>
      <rPr>
        <sz val="8"/>
        <color theme="1"/>
        <rFont val="Tahoma"/>
        <family val="2"/>
      </rPr>
      <t xml:space="preserve">
_zodpovední za preskúšanie a akceptáciu spustenia</t>
    </r>
  </si>
  <si>
    <r>
      <rPr>
        <b/>
        <sz val="8"/>
        <color theme="1"/>
        <rFont val="Tahoma"/>
        <family val="2"/>
      </rPr>
      <t>C</t>
    </r>
    <r>
      <rPr>
        <sz val="8"/>
        <color theme="1"/>
        <rFont val="Tahoma"/>
        <family val="2"/>
      </rPr>
      <t xml:space="preserve">
_spolupráca pri vytvorení</t>
    </r>
  </si>
  <si>
    <r>
      <rPr>
        <b/>
        <sz val="8"/>
        <color theme="1"/>
        <rFont val="Tahoma"/>
        <family val="2"/>
      </rPr>
      <t>R</t>
    </r>
    <r>
      <rPr>
        <sz val="8"/>
        <color theme="1"/>
        <rFont val="Tahoma"/>
        <family val="2"/>
      </rPr>
      <t xml:space="preserve">
_zodpovední za vytvorenie (aktualizáciu existujúcich rizík a závislostí)</t>
    </r>
  </si>
  <si>
    <r>
      <rPr>
        <b/>
        <sz val="8"/>
        <color theme="1"/>
        <rFont val="Tahoma"/>
        <family val="2"/>
      </rPr>
      <t>C</t>
    </r>
    <r>
      <rPr>
        <sz val="8"/>
        <color theme="1"/>
        <rFont val="Tahoma"/>
        <family val="2"/>
      </rPr>
      <t xml:space="preserve">
_spolupráca pri aktualizácii rizík a závislostí</t>
    </r>
  </si>
  <si>
    <r>
      <rPr>
        <b/>
        <sz val="8"/>
        <color theme="1"/>
        <rFont val="Tahoma"/>
        <family val="2"/>
      </rPr>
      <t>C</t>
    </r>
    <r>
      <rPr>
        <sz val="8"/>
        <color theme="1"/>
        <rFont val="Tahoma"/>
        <family val="2"/>
      </rPr>
      <t xml:space="preserve">
_spolupráca pri aktualizácii zoznamu kvality</t>
    </r>
  </si>
  <si>
    <r>
      <rPr>
        <b/>
        <sz val="8"/>
        <color theme="1"/>
        <rFont val="Tahoma"/>
        <family val="2"/>
      </rPr>
      <t>C</t>
    </r>
    <r>
      <rPr>
        <sz val="8"/>
        <color theme="1"/>
        <rFont val="Tahoma"/>
        <family val="2"/>
      </rPr>
      <t xml:space="preserve">
_spolupráca pri aktualizácii zoznamu otvorených otázok</t>
    </r>
  </si>
  <si>
    <r>
      <rPr>
        <b/>
        <sz val="8"/>
        <color theme="1"/>
        <rFont val="Tahoma"/>
        <family val="2"/>
      </rPr>
      <t>C</t>
    </r>
    <r>
      <rPr>
        <sz val="8"/>
        <color theme="1"/>
        <rFont val="Tahoma"/>
        <family val="2"/>
      </rPr>
      <t xml:space="preserve">
_spolupráca pri aktualizácii zoznamu ponaučení</t>
    </r>
  </si>
  <si>
    <r>
      <rPr>
        <b/>
        <sz val="8"/>
        <color theme="1"/>
        <rFont val="Tahoma"/>
        <family val="2"/>
      </rPr>
      <t>R</t>
    </r>
    <r>
      <rPr>
        <sz val="8"/>
        <color theme="1"/>
        <rFont val="Tahoma"/>
        <family val="2"/>
      </rPr>
      <t xml:space="preserve">
_zodpovední za vytvorenie štruktúrovaného zoznamu</t>
    </r>
  </si>
  <si>
    <r>
      <t xml:space="preserve">I/C
</t>
    </r>
    <r>
      <rPr>
        <sz val="8"/>
        <color theme="1"/>
        <rFont val="Tahoma"/>
        <family val="2"/>
      </rPr>
      <t>_informovaní / konzultovaní o zozname licencií</t>
    </r>
  </si>
  <si>
    <r>
      <rPr>
        <b/>
        <sz val="8"/>
        <color theme="1"/>
        <rFont val="Tahoma"/>
        <family val="2"/>
      </rPr>
      <t>C</t>
    </r>
    <r>
      <rPr>
        <sz val="8"/>
        <color theme="1"/>
        <rFont val="Tahoma"/>
        <family val="2"/>
      </rPr>
      <t xml:space="preserve">
_konzultácia a spolupráca na vytvorení Správy o stave projektu
POZNÁMKA: OVM môže časť aktivít za vytvorenie Správy - delegovať aj na Dodávateľa</t>
    </r>
  </si>
  <si>
    <r>
      <rPr>
        <b/>
        <sz val="8"/>
        <color theme="1"/>
        <rFont val="Tahoma"/>
        <family val="2"/>
      </rPr>
      <t>R</t>
    </r>
    <r>
      <rPr>
        <sz val="8"/>
        <color theme="1"/>
        <rFont val="Tahoma"/>
        <family val="2"/>
      </rPr>
      <t xml:space="preserve">
_zodpovední za vytvorenie Správy o výnimočnej situácii
_zodpovední za vypublikovanie / zverejnenie správy na webovom sídle OVM a MetaIS
_zaslať linky na zverejené dokumenty na</t>
    </r>
    <r>
      <rPr>
        <b/>
        <sz val="8"/>
        <color theme="1"/>
        <rFont val="Tahoma"/>
        <family val="2"/>
      </rPr>
      <t xml:space="preserve"> PgK, QA, SORO</t>
    </r>
  </si>
  <si>
    <r>
      <rPr>
        <b/>
        <sz val="8"/>
        <color theme="1"/>
        <rFont val="Tahoma"/>
        <family val="2"/>
      </rPr>
      <t>R</t>
    </r>
    <r>
      <rPr>
        <sz val="8"/>
        <color theme="1"/>
        <rFont val="Tahoma"/>
        <family val="2"/>
      </rPr>
      <t xml:space="preserve">
_zodpovední za vytvorenie Status report / Správy o stave projektu = </t>
    </r>
    <r>
      <rPr>
        <b/>
        <sz val="8"/>
        <color theme="1"/>
        <rFont val="Tahoma"/>
        <family val="2"/>
      </rPr>
      <t xml:space="preserve">1x mesačne
</t>
    </r>
    <r>
      <rPr>
        <sz val="8"/>
        <color theme="1"/>
        <rFont val="Tahoma"/>
        <family val="2"/>
      </rPr>
      <t>_vypublikovanie / zverejnenie Status reportu / Správy o stave projektu (CLARITY/CONFLUEANCE/zdielané zložky/...) =</t>
    </r>
    <r>
      <rPr>
        <b/>
        <sz val="8"/>
        <color theme="1"/>
        <rFont val="Tahoma"/>
        <family val="2"/>
      </rPr>
      <t xml:space="preserve"> pravidelne 1x mesačne </t>
    </r>
    <r>
      <rPr>
        <sz val="8"/>
        <color theme="1"/>
        <rFont val="Tahoma"/>
        <family val="2"/>
      </rPr>
      <t xml:space="preserve">
_zodpovední za vytvorenie Monitorovacej správy o stave projektu =</t>
    </r>
    <r>
      <rPr>
        <b/>
        <sz val="8"/>
        <color theme="1"/>
        <rFont val="Tahoma"/>
        <family val="2"/>
      </rPr>
      <t xml:space="preserve"> 1x ročne</t>
    </r>
    <r>
      <rPr>
        <sz val="8"/>
        <color theme="1"/>
        <rFont val="Tahoma"/>
        <family val="2"/>
      </rPr>
      <t xml:space="preserve"> (v01 za predlošlí rok)
_vypublikovanie / zverejnenie správ a statusov na webovom sídle OVM a MetaIS
_zaslať linky na zverejené dokumenty</t>
    </r>
  </si>
  <si>
    <r>
      <t xml:space="preserve">R
</t>
    </r>
    <r>
      <rPr>
        <sz val="8"/>
        <color theme="1"/>
        <rFont val="Tahoma"/>
        <family val="2"/>
      </rPr>
      <t>_zodpovední za pripomienkovanie a kontrolu výstupu 
_revízia a konsolidovaný výstup za agendy útvarov: UX, DATALAB, CISRT, EVS (MVSR)
_pripomienkovanie - Status reportu / Správy o stave projektu =</t>
    </r>
    <r>
      <rPr>
        <b/>
        <sz val="8"/>
        <color theme="1"/>
        <rFont val="Tahoma"/>
        <family val="2"/>
      </rPr>
      <t xml:space="preserve"> 1x mesačne
</t>
    </r>
    <r>
      <rPr>
        <sz val="8"/>
        <color theme="1"/>
        <rFont val="Tahoma"/>
        <family val="2"/>
      </rPr>
      <t xml:space="preserve">_pripomienovanie - Monitorovacej správy o stave projektu = </t>
    </r>
    <r>
      <rPr>
        <b/>
        <sz val="8"/>
        <color theme="1"/>
        <rFont val="Tahoma"/>
        <family val="2"/>
      </rPr>
      <t xml:space="preserve">1x ročne
</t>
    </r>
    <r>
      <rPr>
        <sz val="8"/>
        <color theme="1"/>
        <rFont val="Tahoma"/>
        <family val="2"/>
      </rPr>
      <t>_kontrola vypublikovania správ a statusov na webovom sídle a v MetaIS</t>
    </r>
  </si>
  <si>
    <r>
      <rPr>
        <b/>
        <sz val="8"/>
        <color theme="1"/>
        <rFont val="Tahoma"/>
        <family val="2"/>
      </rPr>
      <t>R</t>
    </r>
    <r>
      <rPr>
        <sz val="8"/>
        <color theme="1"/>
        <rFont val="Tahoma"/>
        <family val="2"/>
      </rPr>
      <t xml:space="preserve">
_zodpovední za vytvorenie Správy o ukončení fázy / etapy
_zodpovední za vypublikovanie / zverejnenie správy na webovom sídle OVM a MetaIS
_zaslať linky na zverejené dokumenty na</t>
    </r>
    <r>
      <rPr>
        <b/>
        <sz val="8"/>
        <color theme="1"/>
        <rFont val="Tahoma"/>
        <family val="2"/>
      </rPr>
      <t xml:space="preserve"> PgK, QA, SORO</t>
    </r>
  </si>
  <si>
    <r>
      <rPr>
        <b/>
        <sz val="8"/>
        <color theme="1"/>
        <rFont val="Tahoma"/>
        <family val="2"/>
      </rPr>
      <t>C</t>
    </r>
    <r>
      <rPr>
        <sz val="8"/>
        <color theme="1"/>
        <rFont val="Tahoma"/>
        <family val="2"/>
      </rPr>
      <t xml:space="preserve">
_konzultácia a spolupráca na vytvorení Požiadavky na zmenu (CR)
_nacenenie požiadavky na zmenu (CR)</t>
    </r>
  </si>
  <si>
    <r>
      <rPr>
        <b/>
        <sz val="8"/>
        <color theme="1"/>
        <rFont val="Tahoma"/>
        <family val="2"/>
      </rPr>
      <t>R</t>
    </r>
    <r>
      <rPr>
        <sz val="8"/>
        <color theme="1"/>
        <rFont val="Tahoma"/>
        <family val="2"/>
      </rPr>
      <t xml:space="preserve">
_zodpovední za vytvorenie Požiaddavky na zmenu
_zodpovední za prioritizáciu Požiadaviek na zmenu (CR) - vzhľadom na zdroje projektu
_zodpovední za aktualizáciu BC/CBA - v súvislosti so zámerom požiadať o zmenu v projekete (CR)
_zodpovední za vypublikovanie / zverejnenie správy na webovom sídle OVM a MetaIS
_zaslať linky na zverejené dokumenty na PgK, QA, SORO
</t>
    </r>
    <r>
      <rPr>
        <b/>
        <sz val="8"/>
        <color theme="1"/>
        <rFont val="Tahoma"/>
        <family val="2"/>
      </rPr>
      <t>UPOZORNENIE:
_pri požiadavke na zmenu (CR) sa postupuje podľa pravidiel napísaných vo Vyhláške 85/2020 Z.z. - Príloha č.2</t>
    </r>
  </si>
  <si>
    <r>
      <rPr>
        <b/>
        <sz val="8"/>
        <color theme="1"/>
        <rFont val="Tahoma"/>
        <family val="2"/>
      </rPr>
      <t>I</t>
    </r>
    <r>
      <rPr>
        <sz val="8"/>
        <color theme="1"/>
        <rFont val="Tahoma"/>
        <family val="2"/>
      </rPr>
      <t xml:space="preserve">
_informovaní o zápise z RV</t>
    </r>
  </si>
  <si>
    <r>
      <rPr>
        <b/>
        <sz val="8"/>
        <color theme="1"/>
        <rFont val="Tahoma"/>
        <family val="2"/>
      </rPr>
      <t>R</t>
    </r>
    <r>
      <rPr>
        <sz val="8"/>
        <color theme="1"/>
        <rFont val="Tahoma"/>
        <family val="2"/>
      </rPr>
      <t xml:space="preserve">
_zodpovední za vytvorenie Zápis z Riadiaceho výboru (RV)
_zodpovední za vypublikovanie / zverejnenie zápisu aj so schvalovanou dokumentáciou na webovom sídle OVM a MetaIS
_zaslať linky na zverejené dokumenty na PgK, QA, SORO</t>
    </r>
  </si>
  <si>
    <r>
      <rPr>
        <b/>
        <sz val="8"/>
        <rFont val="Tahoma"/>
        <family val="2"/>
      </rPr>
      <t>I</t>
    </r>
    <r>
      <rPr>
        <sz val="8"/>
        <rFont val="Tahoma"/>
        <family val="2"/>
      </rPr>
      <t xml:space="preserve">
_informovaní o finálnej akcetácii diela</t>
    </r>
  </si>
  <si>
    <r>
      <rPr>
        <b/>
        <sz val="8"/>
        <rFont val="Tahoma"/>
        <family val="2"/>
      </rPr>
      <t>R</t>
    </r>
    <r>
      <rPr>
        <sz val="8"/>
        <rFont val="Tahoma"/>
        <family val="2"/>
      </rPr>
      <t xml:space="preserve">
_zodpovední za finálnu akceptáciu diela
_zodpovední za vypublikovanie / zverejnenie akceptačného protokolu na webovom sídle OVM a v MetaIS - po schválení akceptačného protokolu na RV
_zaslať linky na zverejené dokumenty na </t>
    </r>
    <r>
      <rPr>
        <b/>
        <sz val="8"/>
        <rFont val="Tahoma"/>
        <family val="2"/>
      </rPr>
      <t>PgK, QA, SORO</t>
    </r>
  </si>
  <si>
    <r>
      <rPr>
        <b/>
        <sz val="8"/>
        <color theme="1"/>
        <rFont val="Tahoma"/>
        <family val="2"/>
      </rPr>
      <t>I</t>
    </r>
    <r>
      <rPr>
        <sz val="8"/>
        <color theme="1"/>
        <rFont val="Tahoma"/>
        <family val="2"/>
      </rPr>
      <t xml:space="preserve">
_informovaní o realizácii auditu
_informovaní o vypublikovaní výstupu v MetaIS a na webovom sídle OVM</t>
    </r>
  </si>
  <si>
    <r>
      <t xml:space="preserve">R
</t>
    </r>
    <r>
      <rPr>
        <sz val="8"/>
        <color theme="1"/>
        <rFont val="Tahoma"/>
        <family val="2"/>
      </rPr>
      <t>_zodpovední za pripomienkovanie a priebežnú kontrolu kvality výstupu
_revízia a konsolidovaný výstup za agendy útvarov: UX, DATALAB, CISRT, EVS (MVSR)</t>
    </r>
  </si>
  <si>
    <r>
      <t xml:space="preserve">R 
</t>
    </r>
    <r>
      <rPr>
        <sz val="8"/>
        <rFont val="Tahoma"/>
        <family val="2"/>
      </rPr>
      <t>_zodpovední za realizáciu aktivít podľa IMP SO
_rámcovo zodpovední za:</t>
    </r>
    <r>
      <rPr>
        <b/>
        <sz val="8"/>
        <rFont val="Tahoma"/>
        <family val="2"/>
      </rPr>
      <t xml:space="preserve">
1) administratívna agenda
</t>
    </r>
    <r>
      <rPr>
        <sz val="8"/>
        <rFont val="Tahoma"/>
        <family val="2"/>
      </rPr>
      <t>_zodpovední za zabezpečenie a kontrolu administratívnej agendy
_zabezpečnenie úprav ZoFNP a realizácia Dodatkov ZoNFP
_kontrola a refinancovanie / refundácie ŽoP</t>
    </r>
  </si>
  <si>
    <r>
      <t xml:space="preserve">
R
</t>
    </r>
    <r>
      <rPr>
        <sz val="8"/>
        <color theme="1"/>
        <rFont val="Tahoma"/>
        <family val="2"/>
      </rPr>
      <t xml:space="preserve">_zodpovední za realizáciu aktivít podľa IMP SO
_rámcovo zodpovední za:
</t>
    </r>
    <r>
      <rPr>
        <b/>
        <sz val="8"/>
        <color theme="1"/>
        <rFont val="Tahoma"/>
        <family val="2"/>
      </rPr>
      <t>1) agenda monitorovania</t>
    </r>
    <r>
      <rPr>
        <sz val="8"/>
        <color theme="1"/>
        <rFont val="Tahoma"/>
        <family val="2"/>
      </rPr>
      <t xml:space="preserve">
_kontrola - Status report / Správy o stave projektu = 1x mesačne
_kontrola - Monitorovacej správy o stave projektu = 1x ročne (v01 za predošlí kalendárny rok, počas 5tich rokov udržateľnosti)
_kontrola - Záverečnej správy o stave projektu = pri ukončení projektu
</t>
    </r>
    <r>
      <rPr>
        <b/>
        <sz val="8"/>
        <color theme="1"/>
        <rFont val="Tahoma"/>
        <family val="2"/>
      </rPr>
      <t>2) agenda finančnej kontroly</t>
    </r>
    <r>
      <rPr>
        <sz val="8"/>
        <color theme="1"/>
        <rFont val="Tahoma"/>
        <family val="2"/>
      </rPr>
      <t xml:space="preserve"> 
_kontrola - Žiadosti o platbu (ŽoP) - cca 1x za 3 mesiace
_kontrola - výdavkov / finančná kontrola = výstupom je overenie oprávnenosti / efetkívnosti  a hospodárnosti výdavkov (podľša príručky) a rozhodnutie o preplatení / nepreplatení ŽoP
_kontrola (finančná) - na mieste (min. 1x počas realizácie projektu) = napr. kontrola výstupov z testov
</t>
    </r>
    <r>
      <rPr>
        <b/>
        <sz val="8"/>
        <color theme="1"/>
        <rFont val="Tahoma"/>
        <family val="2"/>
      </rPr>
      <t>3) agenda administratívna - úpravy ZoNFP / Dodatky k ZoNFP</t>
    </r>
    <r>
      <rPr>
        <sz val="8"/>
        <color theme="1"/>
        <rFont val="Tahoma"/>
        <family val="2"/>
      </rPr>
      <t xml:space="preserve">
_kontrola obsahu zmenových požiadaviek voči ZoNFP
PODMIENKA - ak sa mení rozsah (scope) projektu - vyžaduje sa :
_aktualizácia BC / CBA =</t>
    </r>
    <r>
      <rPr>
        <b/>
        <sz val="8"/>
        <color theme="1"/>
        <rFont val="Tahoma"/>
        <family val="2"/>
      </rPr>
      <t xml:space="preserve"> stanovisko PgK MIRRI</t>
    </r>
    <r>
      <rPr>
        <sz val="8"/>
        <color theme="1"/>
        <rFont val="Tahoma"/>
        <family val="2"/>
      </rPr>
      <t xml:space="preserve"> (postup podľa Vyhlášky 85/2020 Zz - Príloha 2.)
_aktualizácia rizík a závislostí = </t>
    </r>
    <r>
      <rPr>
        <b/>
        <sz val="8"/>
        <color theme="1"/>
        <rFont val="Tahoma"/>
        <family val="2"/>
      </rPr>
      <t>stanovisko  PgK MIRRI</t>
    </r>
    <r>
      <rPr>
        <sz val="8"/>
        <color theme="1"/>
        <rFont val="Tahoma"/>
        <family val="2"/>
      </rPr>
      <t xml:space="preserve">
_zmeny v rozsahu (vecný súlad) = </t>
    </r>
    <r>
      <rPr>
        <b/>
        <sz val="8"/>
        <color theme="1"/>
        <rFont val="Tahoma"/>
        <family val="2"/>
      </rPr>
      <t>stanovisko QA MIRRI</t>
    </r>
  </si>
  <si>
    <r>
      <t xml:space="preserve">R
</t>
    </r>
    <r>
      <rPr>
        <sz val="8"/>
        <color theme="1"/>
        <rFont val="Tahoma"/>
        <family val="2"/>
      </rPr>
      <t>_zodpovední za realizáciu aktivít podľa IMP SO
_rámcovo zodpovední za:</t>
    </r>
    <r>
      <rPr>
        <b/>
        <sz val="8"/>
        <color theme="1"/>
        <rFont val="Tahoma"/>
        <family val="2"/>
      </rPr>
      <t xml:space="preserve">
</t>
    </r>
    <r>
      <rPr>
        <sz val="8"/>
        <color theme="1"/>
        <rFont val="Tahoma"/>
        <family val="2"/>
      </rPr>
      <t xml:space="preserve">_vypublikovanie Status reportu / Správy o stave projektu na zdielané zložky pre vedenie MIRRI SR (do jedného foldra / na jedno miesto = s dodržaním názvoslovnej konvencie = t.j prehľadného a štruktúrovaného označovania súborov)
</t>
    </r>
    <r>
      <rPr>
        <b/>
        <sz val="8"/>
        <color theme="1"/>
        <rFont val="Tahoma"/>
        <family val="2"/>
      </rPr>
      <t>I/C</t>
    </r>
    <r>
      <rPr>
        <sz val="8"/>
        <color theme="1"/>
        <rFont val="Tahoma"/>
        <family val="2"/>
      </rPr>
      <t xml:space="preserve">
_kontrola - Status report / Správy o stave projektu = 1x mesačne
_kontrola vypublikovania Status reportu / Správy o stave projektu na centrálnom mieste (CLARITY/CONFLUEANCE/zdielané zložky/...) = pravidelne 1x mesačne
_kontrola - Monitorovacej správy o stave projektu = 1x ročne</t>
    </r>
  </si>
  <si>
    <r>
      <rPr>
        <b/>
        <sz val="8"/>
        <color theme="1"/>
        <rFont val="Tahoma"/>
        <family val="2"/>
      </rPr>
      <t>Uznsenie Vlády SR - 5. princípov k riadeniu IT projektov:</t>
    </r>
    <r>
      <rPr>
        <sz val="8"/>
        <color rgb="FF0070C0"/>
        <rFont val="Tahoma"/>
        <family val="2"/>
      </rPr>
      <t xml:space="preserve"> </t>
    </r>
    <r>
      <rPr>
        <u/>
        <sz val="8"/>
        <color rgb="FF0070C0"/>
        <rFont val="Tahoma"/>
        <family val="2"/>
      </rPr>
      <t xml:space="preserve">https://rokovania.gov.sk/RVL/Material/25375/1 </t>
    </r>
  </si>
  <si>
    <r>
      <t xml:space="preserve">VZORY, ŠABLONY a INŠTRUKCIE k Vyhláške 85/2020 Zz: </t>
    </r>
    <r>
      <rPr>
        <u/>
        <sz val="8"/>
        <color rgb="FF0070C0"/>
        <rFont val="Tahoma"/>
        <family val="2"/>
      </rPr>
      <t>https://www.mirri.gov.sk/sekcie/informatizacia/riadenie-kvality-qa/riadenie-kvality-qa/index.html</t>
    </r>
  </si>
  <si>
    <t>Druh QA kontroly</t>
  </si>
  <si>
    <t>Stručný popis</t>
  </si>
  <si>
    <t>Oblasť použitia</t>
  </si>
  <si>
    <t>Zodpovedný</t>
  </si>
  <si>
    <t>Výstup</t>
  </si>
  <si>
    <t>Najčastejší a najbežnejší spôsob preskúmania – uplatňuje sa najmä na dokumenty a štruktúrované informácie.  Manažér QA projektu odborne posúdi obsah aj formu dokumentu a vyhodnotí mieru kompletnosti, správnosti a presnosti zdokumentovaných údajov.
Celý proces prebieha v nasledovných činnostiach:
a) formálne obsahové posúdenie prezentovaného produktu 
b) odborné obsahové posúdenie prezentovaného produktu 
c) súlad prezentovaného produktu s platnou legislatívou (najmä štandardy a princípy)
d) konzistencia prezentovaného produktu s ostatnými produktmi v projekte</t>
  </si>
  <si>
    <t>Manažér QA projektu v spolupráci s PM projektu</t>
  </si>
  <si>
    <t>Záznam kvality (QA) s identifikovanými zisteniami</t>
  </si>
  <si>
    <t>Nezávislý spôsob preskúmania vykonávaný externou treťou stranou – uplatňuje sa najmä na dokumenty a štruktúrované informácie. Poverená osoba (Peer) odborne posúdi obsah dokumentu a vyhodnotí racionálnosť a efektívnosť zdokumentovaných údajov. 
Celý proces prebieha v nasledovných činnostiach:
a) odborné obsahové posúdenie prezentovaného produktu 
b) súlad prezentovaného produktu s existujúcou správnou praxou, normami a metódami v predmetnej oblasti
c) konzistencia prezentovaného produktu s ostatnými produktmi v projekte</t>
  </si>
  <si>
    <t>Manažér (externý) QA projektu v spolupráci s PM projektu</t>
  </si>
  <si>
    <t>a) manažérske produkty – relevantné pre danú fázu/etapu
b) špecializované produkty – relevantné pre danú fázu/etapu</t>
  </si>
  <si>
    <t>Audit - procesov/dokumentácie</t>
  </si>
  <si>
    <r>
      <t xml:space="preserve">Testovanie 
</t>
    </r>
    <r>
      <rPr>
        <sz val="10"/>
        <color theme="1"/>
        <rFont val="Tahoma"/>
        <family val="2"/>
      </rPr>
      <t>(Black-Box Test)</t>
    </r>
  </si>
  <si>
    <r>
      <t xml:space="preserve">Predvedenie 
</t>
    </r>
    <r>
      <rPr>
        <sz val="10"/>
        <color theme="1"/>
        <rFont val="Tahoma"/>
        <family val="2"/>
      </rPr>
      <t>(Walk-through)</t>
    </r>
  </si>
  <si>
    <r>
      <t xml:space="preserve">Technické expertné posúdenie 
</t>
    </r>
    <r>
      <rPr>
        <sz val="10"/>
        <color theme="1"/>
        <rFont val="Tahoma"/>
        <family val="2"/>
      </rPr>
      <t>(White-Box Test)</t>
    </r>
  </si>
  <si>
    <r>
      <t xml:space="preserve">Nezávislé externé preskúmanie 
</t>
    </r>
    <r>
      <rPr>
        <sz val="10"/>
        <color theme="1"/>
        <rFont val="Tahoma"/>
        <family val="2"/>
      </rPr>
      <t>(Peer Review)</t>
    </r>
  </si>
  <si>
    <r>
      <t xml:space="preserve">Spoločné preskúmanie 
</t>
    </r>
    <r>
      <rPr>
        <sz val="10"/>
        <color theme="1"/>
        <rFont val="Tahoma"/>
        <family val="2"/>
      </rPr>
      <t>(Joint Review)</t>
    </r>
  </si>
  <si>
    <r>
      <t xml:space="preserve">Odborné preskúmanie a revízia kvality 
</t>
    </r>
    <r>
      <rPr>
        <sz val="10"/>
        <color theme="1"/>
        <rFont val="Tahoma"/>
        <family val="2"/>
      </rPr>
      <t>(QA Review)</t>
    </r>
  </si>
  <si>
    <t>Kontrola kvality projektu</t>
  </si>
  <si>
    <t>Špecifický spôsob preskúmania hotového riešenia (najmä pilotného riešenia), kde povinná osoba systémovo predvedie reálnu funkčnosť finálneho produktu zástupcom prevádzkovateľa, užívateľa. 
Toto predvedenie je primárne zamerané na preukázanie splnenia požiadaviek v Popise produktu, resp. ostatných relevantných manažérskych produktov (Akceptačné kritériá, Dekompozícia produktov, Vývojový diagram produktu) a špecializovaných produktov (Detailný návrh - DNR).
Celý proces prebieha v nasledovných činnostiach:
a) Sumarizácia a prezentácia požiadaviek na finálny produkt
b) Demonštrácia konfigurácie a funkcionality prezentovaného produktu 
c) Vyhodnotenie súladu prezentovaného produktu s platnou legislatívou (najmä štandardy a princípy)
d) Vyhodnotenie súladu prezentovaného produktu s Popisom produktu a Akceptačnými kritériami</t>
  </si>
  <si>
    <t>Špecifický spôsob preverovania splnenia formálnych a procesných požiadaviek na konkrétny projekt . Poverená osoba (audítor) systémovo posúdi vopred určené procesy a dokumenty projektu  s cieľom potvrdiť dodržanie relevantných pravidiel a štandardov. 
Audit procesu, resp. dokumentu pre konkrétny projekt  v prípade potreby nariaďuje  – v súčinnosti s PM projektu dohodnú rozsah, obsah aj časové a technické náležitosti takéhoto auditu.
Poznámka: Audit procesov / dokumentácie - nie je možné uplatniť na technickú kvalitu produktov (napr. nenahrádza funkčné testovanie).
Celý proces prebieha v nasledovných činnostiach:
a) Rozhodnutie o vykonaní auditu kvality
b) Naplánovanie a príprava auditu kvality
c) Vykonanie auditu kvality (primárne dodávateľa)
d) Vyhodnotenie auditu kvality a identifikácia zistení</t>
  </si>
  <si>
    <t>Najčastejší a najbežnejší spôsob preskúmania – uplatňuje sa najmä na dokumenty a štruktúrované informácie.  Manažér QA projektu, resp. tester odborne posúdi obsah aj formu dokumentu a vyhodnotí mieru kompletnosti, správnosti a presnosti zdokumentovaných údajov. 
Celý proces prebieha v nasledovných činnostiach:
a) príprava testov a testovacieho prostredia
b) súlad prezentovaného produktu s platnou legislatívou (najmä štandardy a princípy)
c) konzistencia prezentovaného produktu s ostatnými produktmi v projekte</t>
  </si>
  <si>
    <t>Špecifický spôsob preskúmania – uplatňuje sa najmä na vybrané špecializované produkty. Poverená osoba (interný alebo externý expert) na strane povinnej osoby odborne posúdi obsah aj formu dokumentu a vyhodnotí mieru kompletnosti, správnosti a presnosti zdokumentovaných údajov. 
Celý proces prebieha v nasledovných činnostiach:
a) odborné obsahové posúdenie prezentovaného produktu 
b) súlad prezentovaného produktu s existujúcou správnou praxou, normami a metódami v predmetnej oblasti
c) súlad prezentovaného produktu s platnou legislatívou (najmä štandardy a princípy)
d) konzistencia prezentovaného produktu s ostatnými produktmi v projekte</t>
  </si>
  <si>
    <t>Odporúčaný spôsob preskúmania – uplatňuje sa najmä na dokumenty a štruktúrované informácie. Zástupca spoločne so zástupcami povinnej osoby (Manažér kvality, resp. iná kompetentná osoba) odborne posúdia obsah aj formu dokumentu a vyhodnotia mieru správnosti a presnosti zdokumentovaných údajov. 
Celý proces prebieha v nasledovných činnostiach:
a) odborné obsahové posúdenie prezentovaného produktu 
b) súlad prezentovaného produktu s platnou legislatívou (najmä štandardy a princípy)
c) konzistencia prezentovaného produktu s ostatnými produktmi v projekte</t>
  </si>
  <si>
    <r>
      <t xml:space="preserve">Splnomocnenie k projektu 
</t>
    </r>
    <r>
      <rPr>
        <sz val="10"/>
        <color theme="1"/>
        <rFont val="Tahoma"/>
        <family val="2"/>
      </rPr>
      <t>(Project Mandate)</t>
    </r>
  </si>
  <si>
    <r>
      <t xml:space="preserve">Akceptačné kritériá 
</t>
    </r>
    <r>
      <rPr>
        <sz val="10"/>
        <color theme="1"/>
        <rFont val="Tahoma"/>
        <family val="2"/>
      </rPr>
      <t>(Acceptance Criteria)</t>
    </r>
  </si>
  <si>
    <r>
      <rPr>
        <b/>
        <sz val="10"/>
        <color theme="1"/>
        <rFont val="Tahoma"/>
        <family val="2"/>
      </rPr>
      <t xml:space="preserve">Odôvodnenie projektu
</t>
    </r>
    <r>
      <rPr>
        <sz val="10"/>
        <color theme="1"/>
        <rFont val="Tahoma"/>
        <family val="2"/>
      </rPr>
      <t>(Business Case)</t>
    </r>
  </si>
  <si>
    <r>
      <rPr>
        <b/>
        <sz val="10"/>
        <color theme="1"/>
        <rFont val="Tahoma"/>
        <family val="2"/>
      </rPr>
      <t xml:space="preserve">Zoznam rizík </t>
    </r>
    <r>
      <rPr>
        <sz val="10"/>
        <color theme="1"/>
        <rFont val="Tahoma"/>
        <family val="2"/>
      </rPr>
      <t xml:space="preserve">
(Risk Register)</t>
    </r>
  </si>
  <si>
    <r>
      <rPr>
        <b/>
        <sz val="10"/>
        <color theme="1"/>
        <rFont val="Tahoma"/>
        <family val="2"/>
      </rPr>
      <t>Požiadavky na obsah</t>
    </r>
    <r>
      <rPr>
        <sz val="10"/>
        <color theme="1"/>
        <rFont val="Tahoma"/>
        <family val="2"/>
      </rPr>
      <t xml:space="preserve">
a) Dôvody (Reasons) - prečo je potrebné projekt realizovať a akým spôsobom prispeje k naplneniu stratégie a zámerom OPII
b) Podnikové alternatívy (Business Options) – rozbor a odporúčania pre min. tri základné alternatívy – „do nothing, do the minimal or do something“
c) Očakávané prínosy (Expected Benefits) – merateľne kvantifikované prínosy oproti súčasnému stavu
d) Očakávané nevýhody (Expected Dis-benefits) – výstupy projektu negatívne vnímané z pohľadu zainteresovaných strán
e) Časový rámec (Timescale) – časové obdobie kedy bude projekt realizovaný
f) Náklady (Costs) – zhrnutie všetkých projektových nákladov 
g) Investičné posúdenie (Investment Appraisal) – porovnanie očakávaných výhod a nevýhod projektu voči projektovým nákladom 
h) Hlavné riziká projektu (Major Risks) – zhrnutie kľúčových rizík projektu</t>
    </r>
  </si>
  <si>
    <r>
      <rPr>
        <b/>
        <sz val="10"/>
        <color theme="1"/>
        <rFont val="Tahoma"/>
        <family val="2"/>
      </rPr>
      <t>Požiadavky na obsah</t>
    </r>
    <r>
      <rPr>
        <sz val="10"/>
        <color theme="1"/>
        <rFont val="Tahoma"/>
        <family val="2"/>
      </rPr>
      <t xml:space="preserve">
a) Identifikácia rizika (Risk ID)
b) Pravdepodobnosť (Probability)
c) Dopad (Impact)
d) Platnosť (Proximity)
e) Opatrenie (Risk Response)
f) Stav (Risk Status)
g) Vlastník rizika (Risk Owner)
h) Zodpovedný za riziko (Risk Actionee)</t>
    </r>
  </si>
  <si>
    <r>
      <t xml:space="preserve">Určenie akceptačných kritérií vrátane kvalitatívnych požiadaviek a ich zaevidovanie v dokumente. Obsahovo je to prioritizovaný zoznam kritérií, ktoré sú záväzné pre výsledný produkt projektu a ktoré musia byť splnené pred prevzatím zo strany zákazníka (v zmysle tohto dokumentu prijímateľa). 
Akceptačné kritériá sú merateľné vyjadrenie vlastností finálneho produktu aby bolo možné jeho prevzatie zákazníkom. Tento zoznam musí v plnom rozsahu zodpovedať potrebám a požiadavkám zákazníka – musí byť zoradený podľa dôležitosti jednotlivých kritérií a mal by byť vyjasnený a potvrdený aj na strane zákazníka aj na strane dodávateľa finálneho produktu.
</t>
    </r>
    <r>
      <rPr>
        <b/>
        <sz val="10"/>
        <color theme="1"/>
        <rFont val="Tahoma"/>
        <family val="2"/>
      </rPr>
      <t>Požiadavky na obsah</t>
    </r>
    <r>
      <rPr>
        <sz val="10"/>
        <color theme="1"/>
        <rFont val="Tahoma"/>
        <family val="2"/>
      </rPr>
      <t xml:space="preserve">
a) Stručný popis finálneho produktu
b) Zoznam požiadaviek a očakávaní zákazníka
c) Zoznam požiadaviek a očakávaní relevantných zainteresovaných strán
d) Zoznam relevantných legislatívnych požiadaviek pre finálny produkt 
e) Technické a parametrické vyjadrenie jednotlivých požiadaviek 
f) Zoradenie kritérií podľa významnosti a komplexnosti</t>
    </r>
  </si>
  <si>
    <r>
      <rPr>
        <b/>
        <sz val="10"/>
        <color theme="1"/>
        <rFont val="Tahoma"/>
        <family val="2"/>
      </rPr>
      <t xml:space="preserve">Projektový zámer </t>
    </r>
    <r>
      <rPr>
        <sz val="10"/>
        <color theme="1"/>
        <rFont val="Tahoma"/>
        <family val="2"/>
      </rPr>
      <t xml:space="preserve">
(Project Brief)</t>
    </r>
  </si>
  <si>
    <r>
      <t xml:space="preserve">Projektový zámer je hlavným výstupom prípravnej fázy a poskytuje komplexnú informačnú bázu pre rozhodnutie o pokračovaní, resp. zastavení projektu. Obsah Projektového zámeru sa v následnej iniciačnej fáze rozšíri a spresní v manažérskom produkte </t>
    </r>
    <r>
      <rPr>
        <b/>
        <sz val="10"/>
        <color theme="1"/>
        <rFont val="Tahoma"/>
        <family val="2"/>
      </rPr>
      <t>Projektový iniciálny dokument (PID)</t>
    </r>
    <r>
      <rPr>
        <sz val="10"/>
        <color theme="1"/>
        <rFont val="Tahoma"/>
        <family val="2"/>
      </rPr>
      <t xml:space="preserve"> nakoľko samotný Projektový zámer už nebude ďalej udržiavaný ani používaný.
Projektový zámer vychádza z nasledovných informácií a zdrojov:
_Splnomocnenie k projektu
_ Informácie o relevantných projektoch a programoch (ak je ich súčasťou, resp. na ne nadväzuje)
_ Stratégia podniku/organizácie
_ Identifikácia a popis prevádzkovateľa finálneho produktu
_ Identifikácia a popis užívateľa finálneho produtu
_ Identifikácia a popis potenciálneho dodávateľa finálneho produktu (pokiaľ existuje)
_Ponaučení z projektu ako aj z iných projektov
_Dokument je kľúčovým výstupom pre schválenie nasledujúcej iniciačnej fázy projektu.
</t>
    </r>
    <r>
      <rPr>
        <b/>
        <sz val="10"/>
        <color theme="1"/>
        <rFont val="Tahoma"/>
        <family val="2"/>
      </rPr>
      <t>Požiadavky na obsah</t>
    </r>
    <r>
      <rPr>
        <sz val="10"/>
        <color theme="1"/>
        <rFont val="Tahoma"/>
        <family val="2"/>
      </rPr>
      <t xml:space="preserve">
a) Popis projektu (Project Definition) – čo sa má projektom dosiahnuť
1) Ciele projektu (Project objectives) – čas, náklady, kvalita, rozsah, riziká, prínosy
2) Rozsah projektu (Project scope and exclusions) – čoho sa projekt týka
3) Obmedzenia a predpoklady (Constraints and assumptions)
4) Projektové tolerancie (Project tolerances) – vo väzbe na ciele projektu
5) Užívatelia a zainteresované strany (User(s), Interested parties)
b) Rámcové zdôvodnenie projektu (Outline Business Case) - 
c) Rámcový popis dodávky (Project Product Description) – očakávané výstupy
d) Prístup k projektu (Project Approach) – ako bude projekt realizovaný
e) Rámcový projektový tím (Project Management Team Structure) – riešiteľské skupiny na strane PO
f) Popis projektových rolí (Role Descriptions) – postačuje pre úvodnú etapu
g) Obmedzenia projektu (Project Constraints)
h) Rozhrania s inými projektmi a prostredím (Project Interfaces)
i) Odkazy na iné/externé dokumenty (References)
</t>
    </r>
  </si>
  <si>
    <r>
      <rPr>
        <b/>
        <sz val="10"/>
        <color theme="1"/>
        <rFont val="Tahoma"/>
        <family val="2"/>
      </rPr>
      <t xml:space="preserve">Prístup k projektu </t>
    </r>
    <r>
      <rPr>
        <sz val="10"/>
        <color theme="1"/>
        <rFont val="Tahoma"/>
        <family val="2"/>
      </rPr>
      <t xml:space="preserve">
(Project Approach)</t>
    </r>
  </si>
  <si>
    <r>
      <t xml:space="preserve">Politika a princípy realizácie, ako aj doplňujúce postupy, ak tieto nie sú vymedzené v iných dokumentoch projektu, a to predsedom Riadiaceho výboru projektu alebo projektovým manažérom na základe jeho poverenia. Môže zároveň slúžiť ako Štúdia uskutočniteľnosti projektu, ktorá identifikuje možné technické a technologické prístupy a riešenia pričom ponúkne na výber najvhodnejšie riešenia pre organizáciu.
</t>
    </r>
    <r>
      <rPr>
        <b/>
        <sz val="10"/>
        <color theme="1"/>
        <rFont val="Tahoma"/>
        <family val="2"/>
      </rPr>
      <t>Požiadavky na obsah</t>
    </r>
    <r>
      <rPr>
        <sz val="10"/>
        <color theme="1"/>
        <rFont val="Tahoma"/>
        <family val="2"/>
      </rPr>
      <t xml:space="preserve">
a) Popis a rozbor očakávaní a požiadaviek zákazníka na finálny produkt
b) Prehľad dostupných alternatív pre finálny produkt
c) Multikriteriálne porovnanie jednotlivých alternatív
d) Zoradenie vhodných alternatív
e) Odporúčania pre rozhodnutie</t>
    </r>
  </si>
  <si>
    <t>Plán</t>
  </si>
  <si>
    <t>Zoznam otvorených otázok projektu</t>
  </si>
  <si>
    <r>
      <rPr>
        <b/>
        <sz val="10"/>
        <color theme="1"/>
        <rFont val="Tahoma"/>
        <family val="2"/>
      </rPr>
      <t>Pre iniciačnú fázu:</t>
    </r>
    <r>
      <rPr>
        <sz val="10"/>
        <color theme="1"/>
        <rFont val="Tahoma"/>
        <family val="2"/>
      </rPr>
      <t xml:space="preserve">
Úlohy, zdroje, časové úseky a zodpovednosti v súvislosti s činnosťami potrebnými na realizáciu iniciačnej fázy a vytvorenie Projektového iniciálneho dokumentu. Dokument je kľúčovým výstupom pre schválenie nasledujúcej iniciačnej fázy projektu.
</t>
    </r>
    <r>
      <rPr>
        <b/>
        <sz val="10"/>
        <color theme="1"/>
        <rFont val="Tahoma"/>
        <family val="2"/>
      </rPr>
      <t>Požiadavky na obsah</t>
    </r>
    <r>
      <rPr>
        <sz val="10"/>
        <color theme="1"/>
        <rFont val="Tahoma"/>
        <family val="2"/>
      </rPr>
      <t xml:space="preserve">
a) Ciele iniciačnej fázy
b) Hlavné úlohy iniciačnej fázy
1) Požadované výstupy
2) Časové trvanie
3) Zodpovední riešitlia
c) Schválené míľniky
d) Finančné krytie
</t>
    </r>
    <r>
      <rPr>
        <b/>
        <sz val="10"/>
        <color theme="1"/>
        <rFont val="Tahoma"/>
        <family val="2"/>
      </rPr>
      <t>Rámcový projektový plán:</t>
    </r>
    <r>
      <rPr>
        <sz val="10"/>
        <color theme="1"/>
        <rFont val="Tahoma"/>
        <family val="2"/>
      </rPr>
      <t xml:space="preserve">
Tento produkt zahŕňa široký rozsah aktivít súvisiacich s detailnou prípravou projektových činností – obvykle vo forme dokumentu, ktorého obsahom je najmä identifikácia a určenie výstupov projektu, popis každého produktu v dokumente Popis produktu v zmysle požiadaviek na jeho kvalitu, určenie hierarchickej štruktúry všetkých výstupov projektu, ktoré je nutné v súlade s Plánom projektu vytvoriť v Dekompozícii produktov a určenie logickej sekvencie ich tvorby vo Vývojovom diagrame produktov.
Zahŕňa tiež vytvorenie Zoznamu konfiguračných položiek pre všetky produkty v zmysle Plánu konfiguračného manažmentu identifikáciu hlavných aktivít, ktoré je potrebné vykonať pre vytvorenie, testovanie a odovzdanie výstupov projektu a ich závislosti – ale tiež analýzu rizík v Zozname rizík a zohľadnenie ich možného dopadu na priebeh projektu.
</t>
    </r>
    <r>
      <rPr>
        <b/>
        <sz val="10"/>
        <color theme="1"/>
        <rFont val="Tahoma"/>
        <family val="2"/>
      </rPr>
      <t/>
    </r>
  </si>
  <si>
    <r>
      <rPr>
        <b/>
        <sz val="10"/>
        <color theme="1"/>
        <rFont val="Tahoma"/>
        <family val="2"/>
      </rPr>
      <t>Súčasťou Plánu projektu je aj:</t>
    </r>
    <r>
      <rPr>
        <sz val="10"/>
        <color theme="1"/>
        <rFont val="Tahoma"/>
        <family val="2"/>
      </rPr>
      <t xml:space="preserve">
_kapacitný odhad práce, ktorú je potrebné vykonať v súvislosti s vytvorením, testovaním a odovzdaním výstupov projektu,
_určenie harmonogramu projektu a identifikácia kľúčových rozhodovacích a kontrolných bodov so zreteľom na známe obmedzenia projektu,
_určenie nástrojov a techník, ktoré budú použité pri vytváraní, aktualizácii a prezentácii Plánu projektu,
_vytvorenie rámcového plánu jednotlivých etáp
</t>
    </r>
    <r>
      <rPr>
        <b/>
        <sz val="10"/>
        <color theme="1"/>
        <rFont val="Tahoma"/>
        <family val="2"/>
      </rPr>
      <t>Požiadavky na obsah</t>
    </r>
    <r>
      <rPr>
        <sz val="10"/>
        <color theme="1"/>
        <rFont val="Tahoma"/>
        <family val="2"/>
      </rPr>
      <t xml:space="preserve">
a) identifikácia a určenie výstupov projektu,
b) popis produktu v dokumente Popis produktu
c) určenie hierarchickej štruktúry všetkých výstupov projektu
d) vytvorenie Zoznamu konfiguračných položiek
e) identifikácia hlavných aktivít projektu
f) analýza rizík v Zozname rizík
g) záložný rozpočet pre riziká a eventuálne zmeny
h) kapacitný odhad práce, ktorú je potrebné vykonať
i) harmonogram projektu
j) identifikácia kľúčových rozhodovacích a kontrolných bodov
k) určenie nástrojov a techník Plánu projektu
l) zostavenie zmenového rozpočtu projektu
m) rámcový plán jednotlivých etáp</t>
    </r>
  </si>
  <si>
    <r>
      <t xml:space="preserve">Sumár otvorených otázok. Každá otvorená otázka je v Zozname otvorených otázok projektu jedinečne identifikovateľná a má priradený aktuálny stav; túto činnosť zabezpečuje projektový manažér.
Štandardný formalizovaný štruktúrovaný zoznam všetkých problémov, kritických bodov a neplánovaných udalostí, ktoré je potrebné sledovať a následne manažérskymi rozhodnutiami transformovať na úlohy, riziká, resp. zmeny. Zoznam je primárne určený na zaznamenávanie otvorených otázok; každá otvorená otázka je v Zozname otvorených otázok projektu jedinečne identifikovateľná a má priradený aktuálny stav; túto činnosť zabezpečuje projektový manažér.
</t>
    </r>
    <r>
      <rPr>
        <b/>
        <sz val="10"/>
        <color theme="1"/>
        <rFont val="Tahoma"/>
        <family val="2"/>
      </rPr>
      <t>Požiadavky na obsah</t>
    </r>
    <r>
      <rPr>
        <sz val="10"/>
        <color theme="1"/>
        <rFont val="Tahoma"/>
        <family val="2"/>
      </rPr>
      <t xml:space="preserve">
a) Identifikácia a popis otvoreného problému
b) Charakteristika a popis hrozieb 
c) Spôsob riešenia
d) Zodpovedný
e) Termín
f) Stav riešenia
g) Dodatočné info
</t>
    </r>
  </si>
  <si>
    <r>
      <rPr>
        <b/>
        <sz val="10"/>
        <color theme="1"/>
        <rFont val="Tahoma"/>
        <family val="2"/>
      </rPr>
      <t xml:space="preserve">Projektový iniciálny dokument </t>
    </r>
    <r>
      <rPr>
        <sz val="10"/>
        <color theme="1"/>
        <rFont val="Tahoma"/>
        <family val="2"/>
      </rPr>
      <t xml:space="preserve">
(Project Initiation Document)</t>
    </r>
  </si>
  <si>
    <r>
      <rPr>
        <b/>
        <sz val="10"/>
        <color theme="1"/>
        <rFont val="Tahoma"/>
        <family val="2"/>
      </rPr>
      <t>Popis produktu (Final Product Description)</t>
    </r>
    <r>
      <rPr>
        <sz val="10"/>
        <color theme="1"/>
        <rFont val="Tahoma"/>
        <family val="2"/>
      </rPr>
      <t xml:space="preserve">
Tento produkt predstavuje dôkladný a technický jednoznačný popis v zmysle požiadaviek na kvalitu tohto produktu – de facto špecifikácia požiadaviek na finálne riešenie, ktoré má byť projektom realizované a odovzdané do prevádzky.
</t>
    </r>
    <r>
      <rPr>
        <b/>
        <sz val="10"/>
        <color theme="1"/>
        <rFont val="Tahoma"/>
        <family val="2"/>
      </rPr>
      <t>Požiadavky na obsah</t>
    </r>
    <r>
      <rPr>
        <sz val="10"/>
        <color theme="1"/>
        <rFont val="Tahoma"/>
        <family val="2"/>
      </rPr>
      <t xml:space="preserve">
a) Základná charakteristika finálneho produktu
b) Popis funkcií produktu a ich parametrická interpretácia
c) Relevantné odborné a technické normy
d) Zloženie produktu (Product Composition)
e) Očakávania zákazníka na kvalitu (Costumers Quality Expectations)
f) Kritériá úspešnosti (Acceptance Criteria)
g) Tolerančné medze kvality produktu (Product Level Quality Tolerances)
h) Definícia rolí (prístupov, resp. používateľov) pre produkt (User Description)
i) Kontrolné metódy (Acceptance Method)
</t>
    </r>
  </si>
  <si>
    <r>
      <rPr>
        <b/>
        <sz val="10"/>
        <color theme="1"/>
        <rFont val="Tahoma"/>
        <family val="2"/>
      </rPr>
      <t>Dekompozícia produktov (Product Decomposition)</t>
    </r>
    <r>
      <rPr>
        <sz val="10"/>
        <color theme="1"/>
        <rFont val="Tahoma"/>
        <family val="2"/>
      </rPr>
      <t xml:space="preserve">
Určenie hierarchickej štruktúry všetkých výstupov (aj meta-produktov) projektu, ktoré je nutné v súlade s Plánom projektu vytvoriť a následné určenie logickej sekvencie ich tvorby v produkte Vývojový diagram produktov.
</t>
    </r>
    <r>
      <rPr>
        <b/>
        <sz val="10"/>
        <color theme="1"/>
        <rFont val="Tahoma"/>
        <family val="2"/>
      </rPr>
      <t>Požiadavky na obsah</t>
    </r>
    <r>
      <rPr>
        <sz val="10"/>
        <color theme="1"/>
        <rFont val="Tahoma"/>
        <family val="2"/>
      </rPr>
      <t xml:space="preserve">
a) Základná charakteristika finálneho produktu
b) Dekompozícia produktu (Product Composition)
c) Charakteristika meta-produktov (Meta-product Description)
d) Kritériá úspešnosti (Acceptance Criteria)
e) Tolerančné medze kvality produktu (Product Level Quality Tolerances)
f) Definícia rolí (prístupov, resp. používateľov) pre produkt (User Description)
g) Kontrolné metódy (Acceptance Method)
</t>
    </r>
  </si>
  <si>
    <r>
      <rPr>
        <b/>
        <sz val="10"/>
        <color theme="1"/>
        <rFont val="Tahoma"/>
        <family val="2"/>
      </rPr>
      <t>Vývojový diagram produktov (Product Flowchart)</t>
    </r>
    <r>
      <rPr>
        <sz val="10"/>
        <color theme="1"/>
        <rFont val="Tahoma"/>
        <family val="2"/>
      </rPr>
      <t xml:space="preserve">
Logická sekvencia produktov a meta-produktov v priebehu projektu – postupnosť, ako budú jednotlivé produkty postupne vytvárané a integrované do finálneho produktu. Môže mať formu grafického postupového diagramu (Flowchart) alebo WBS (Work Breakdown Structure). Obsahom produktu je identifikácia hlavných aktivít, ktoré je potrebné vykonať pre vytvorenie, testovanie a odovzdanie výstupov projektu a ich závislosti,
</t>
    </r>
    <r>
      <rPr>
        <b/>
        <sz val="10"/>
        <color theme="1"/>
        <rFont val="Tahoma"/>
        <family val="2"/>
      </rPr>
      <t>Požiadavky na obsah</t>
    </r>
    <r>
      <rPr>
        <sz val="10"/>
        <color theme="1"/>
        <rFont val="Tahoma"/>
        <family val="2"/>
      </rPr>
      <t xml:space="preserve">
a) Základná charakteristika finálneho produktu
b) Dekompozícia produktu (Product Composition)
c) Logická a technická nadväznosť meta-produktov (Meta-product Description)
</t>
    </r>
  </si>
  <si>
    <t>Detailný návrh riešenia (DNR) a katalóg požiadaviek</t>
  </si>
  <si>
    <r>
      <rPr>
        <b/>
        <sz val="10"/>
        <color theme="1"/>
        <rFont val="Tahoma"/>
        <family val="2"/>
      </rPr>
      <t xml:space="preserve">Komunikačný plán projektu (Communication Strategy)
</t>
    </r>
    <r>
      <rPr>
        <sz val="10"/>
        <color theme="1"/>
        <rFont val="Tahoma"/>
        <family val="2"/>
      </rPr>
      <t xml:space="preserve">
Komunikačné pravidlá pre všetky úrovne riadenia projektu, určuje vecne závislé kontrolné body ako sú pracovné stretnutia, správy a podobne, a určuje aj časovo závislé kontrolné body; túto činnosť zabezpečuje PM; ak ide o veľký alebo stredný projekt, je Komunikačný plán projektu súčasťou Projektového iniciálneho dokumentu (PID), inak je samostatným dokumentom.
</t>
    </r>
    <r>
      <rPr>
        <b/>
        <sz val="10"/>
        <color theme="1"/>
        <rFont val="Tahoma"/>
        <family val="2"/>
      </rPr>
      <t>Požiadavky na obsah</t>
    </r>
    <r>
      <rPr>
        <sz val="10"/>
        <color theme="1"/>
        <rFont val="Tahoma"/>
        <family val="2"/>
      </rPr>
      <t xml:space="preserve">
a) Analýza zainteresovaných strán (Stakeholder Analysis)
b) Komunikačné úrovne (Communication Levels)
c) Komunikačné kanály (Communication Channels)
d) Komunikačné procedúry (Communications Procedure)
e) Nástroje a techniky (Tools and Techniques)
f) Záznamy (Records)
g) Správy (Reporting)
h) Časový plán komunikácie (Timing of Communication Activities)
i) Roly a zodpovednosti (Roles and Responsibilities)</t>
    </r>
  </si>
  <si>
    <r>
      <t xml:space="preserve">Dokument (resp. súbor dokumentov), ktorý zrozumiteľným spôsobom spája všetky kľúčové informácie, potrebné pre schválenie a riadenie projektu, a to najmä východiská, ciele, prístup, rozsah, vstupy, obmedzenia, rozhrania, predpoklady, tolerancie, kontrolné prvky, organizačnú štruktúru projektového tímu, Komunikačný plán projektu, Plán kvality, Odôvodnenie projektu a Plán projektu, a ktorý v súlade s Komunikačným plánom projektu poskytuje tieto informácie pre všetkých, ktorých sa projekt týka; túto činnosť zabezpečuje PM (primárne dodávateľa).
Tento dokument je kľúčový pre riadenie celého projektu  a jeho preskúmanie zo strany Manažéra QA je povinné, schvaľuje ho Riadiaci výbor projektu – čo je nutnou podmienkou začatie realizačných prác projektu.
</t>
    </r>
    <r>
      <rPr>
        <b/>
        <sz val="10"/>
        <color theme="1"/>
        <rFont val="Tahoma"/>
        <family val="2"/>
      </rPr>
      <t>Požiadavky na obsah</t>
    </r>
    <r>
      <rPr>
        <sz val="10"/>
        <color theme="1"/>
        <rFont val="Tahoma"/>
        <family val="2"/>
      </rPr>
      <t xml:space="preserve">
a) Východiská projektu
b) Ciele projektu
c) Prístup projektu
d) Rozsah projektu 
e) Vstupy, obmedzenia, rozhrania a predpoklady projektu 
f) Projektové tolerancie, 
g) Kontrolné prvky projektu
h) Organizačná štruktúra projektového tímu
i) Komunikačný plán projektu
j) Plán kvality projektu
k) Odôvodnenie projektu 
j) Plán projektu
</t>
    </r>
  </si>
  <si>
    <r>
      <rPr>
        <b/>
        <sz val="10"/>
        <color theme="1"/>
        <rFont val="Tahoma"/>
        <family val="2"/>
      </rPr>
      <t>Plán kvality (Quality Plan)</t>
    </r>
    <r>
      <rPr>
        <sz val="10"/>
        <color theme="1"/>
        <rFont val="Tahoma"/>
        <family val="2"/>
      </rPr>
      <t xml:space="preserve">
Dokument, ktorý určuje kľúčové kritériá kvality a procesy riadenia a kontroly kvality projektu
</t>
    </r>
    <r>
      <rPr>
        <b/>
        <sz val="10"/>
        <color theme="1"/>
        <rFont val="Tahoma"/>
        <family val="2"/>
      </rPr>
      <t>Požiadavky na obsah</t>
    </r>
    <r>
      <rPr>
        <sz val="10"/>
        <color theme="1"/>
        <rFont val="Tahoma"/>
        <family val="2"/>
      </rPr>
      <t xml:space="preserve">
a) Spôsoby kontroly kvality (Quality Control Methods)
b) Kontrolné body a míľniky (Qualiyt Points)
c) Procedúry kvality (Quality Procedures)
d) Nástroje a techniky (Tools and Techniques)
e) Záznamy (Records)
f) Správy (Reporting)
g) Časový plán riadenia kvality (Timing of Qualiyt Activities)
h) Roly a zodpovednosti (Roles and Responsibilities)</t>
    </r>
  </si>
  <si>
    <r>
      <rPr>
        <b/>
        <sz val="10"/>
        <color theme="1"/>
        <rFont val="Tahoma"/>
        <family val="2"/>
      </rPr>
      <t xml:space="preserve">Zoznam kvality (Quality Register)
</t>
    </r>
    <r>
      <rPr>
        <sz val="10"/>
        <color theme="1"/>
        <rFont val="Tahoma"/>
        <family val="2"/>
      </rPr>
      <t xml:space="preserve">Dokument, resp. zoznam, ktorého obsahom sú všetky plánované aj uskutočnené činnosti v súvislosti s kvalitou.
</t>
    </r>
    <r>
      <rPr>
        <b/>
        <sz val="10"/>
        <color theme="1"/>
        <rFont val="Tahoma"/>
        <family val="2"/>
      </rPr>
      <t>Požiadavky na obsah</t>
    </r>
    <r>
      <rPr>
        <sz val="10"/>
        <color theme="1"/>
        <rFont val="Tahoma"/>
        <family val="2"/>
      </rPr>
      <t xml:space="preserve">
a) Identifikácia produktu (Quality ID Product Identifier(s))
b) Spôsob kontroly kvality (Quality Method)
c) Roly a zodpovednosti (Roles and Responsibilities)
d) Plánovaný dátum (Planned Date)
e) Dátum vykonania (Actual Date)
f) Výsledok (Result)
g) Záznamy kvality (Quality Records)</t>
    </r>
  </si>
  <si>
    <r>
      <rPr>
        <b/>
        <sz val="10"/>
        <color theme="1"/>
        <rFont val="Tahoma"/>
        <family val="2"/>
      </rPr>
      <t>Plán konfiguračného manažmentu (Configuration Strategy)</t>
    </r>
    <r>
      <rPr>
        <sz val="10"/>
        <color theme="1"/>
        <rFont val="Tahoma"/>
        <family val="2"/>
      </rPr>
      <t xml:space="preserve">
Konkrétne postupy pre konfiguračný manažment a procedúry pre riadenie zmien, ktoré stanovujú spôsob a metódy predkladania, posudzovania a rozhodovania o zmenách oproti plánovanému stavu, ktoré vzniknú počas realizácie projektu.
</t>
    </r>
    <r>
      <rPr>
        <b/>
        <sz val="10"/>
        <color theme="1"/>
        <rFont val="Tahoma"/>
        <family val="2"/>
      </rPr>
      <t>Požiadavky na obsah</t>
    </r>
    <r>
      <rPr>
        <sz val="10"/>
        <color theme="1"/>
        <rFont val="Tahoma"/>
        <family val="2"/>
      </rPr>
      <t xml:space="preserve">
a) určenie zodpovedností pri zmenách,
b) popis konfiguračného manažmentu (metódy, procedúry, nástroje a pod.),
c) ak budú uplatnené štandardizované metódy a procedúry tak odkaz na tieto a relevantné systémy,
d) informácie o tom, ako a kde sa budú uchovávať konfiguračné položky,
e) informácie, ktoré výstupy projektu budú patriť do konfiguračného manažmentu,
f) rozpočet pre zmeny a dokumentáciu,</t>
    </r>
  </si>
  <si>
    <r>
      <rPr>
        <b/>
        <sz val="10"/>
        <color theme="1"/>
        <rFont val="Tahoma"/>
        <family val="2"/>
      </rPr>
      <t>Zoznam konfiguračných položiek (Configuration Status Account)</t>
    </r>
    <r>
      <rPr>
        <sz val="10"/>
        <color theme="1"/>
        <rFont val="Tahoma"/>
        <family val="2"/>
      </rPr>
      <t xml:space="preserve">
Prehľad všetkých konfiguračných položiek pre všetky produkty v zmysle Plánu konfiguračného manažmentu - túto činnosť zabezpečuje správca konfigurácií.
</t>
    </r>
    <r>
      <rPr>
        <b/>
        <sz val="10"/>
        <color theme="1"/>
        <rFont val="Tahoma"/>
        <family val="2"/>
      </rPr>
      <t>Požiadavky na obsah</t>
    </r>
    <r>
      <rPr>
        <sz val="10"/>
        <color theme="1"/>
        <rFont val="Tahoma"/>
        <family val="2"/>
      </rPr>
      <t xml:space="preserve">
a) Konfiguračná jednotka – identifikácia (ID of CI)
b) Konfiguračná jednotka – názov (Title of CI)
c) Status
d) Dátum</t>
    </r>
  </si>
  <si>
    <r>
      <t xml:space="preserve">Zoznam ponaučení 
</t>
    </r>
    <r>
      <rPr>
        <sz val="10"/>
        <color theme="1"/>
        <rFont val="Tahoma"/>
        <family val="2"/>
      </rPr>
      <t>(Lessons Register)</t>
    </r>
  </si>
  <si>
    <r>
      <t xml:space="preserve">Zaznamenávanie pozitívnych a negatívnych poznatkov o riadení projektu, procesoch a produktoch s ním súvisiacich; túto činnosť zabezpečuje projektový manažér dodávateľa.
</t>
    </r>
    <r>
      <rPr>
        <b/>
        <sz val="10"/>
        <color theme="1"/>
        <rFont val="Tahoma"/>
        <family val="2"/>
      </rPr>
      <t>Požiadavky na obsah</t>
    </r>
    <r>
      <rPr>
        <sz val="10"/>
        <color theme="1"/>
        <rFont val="Tahoma"/>
        <family val="2"/>
      </rPr>
      <t xml:space="preserve">
a) Druh ponaučenia (Lesson Type)
b) Popis ponaučenia (Lesson Detail)
c) Udalosť (Event)
d) Účinok/Dopad (Effect)
e) Príčina/Spúšťač (Causes/Trigger)
f) Odporúčania (Recommendations)
g) Dátum zaznamenania (Date Logged)
h) Autor (Logged By)
i) Význam (Priority)
</t>
    </r>
  </si>
  <si>
    <r>
      <t xml:space="preserve">Externý produkt (rozhodnutie) vytvorené autoritou na zriaďovanie (iniciovanie) projektu, ktoré je oficiálnym spustením prípravnej fázy projektu. Informácia, ktorou je vysvetlené, čo sa od projektu očakáva.Poverenie zodpovednej osoby na:
_zabezpečenie činností vedúcich k vytvoreniu projektových pozícií 
_rámcové zadanie projektu, ktorým sú ciele a rozsah projektu, odôvodnenie a obmedzenia projektu a rozhrania s inými projektmi a prostredím
_vymenovanie predsedu Riadiaceho výboru projektu a projektového manažéra
</t>
    </r>
    <r>
      <rPr>
        <b/>
        <sz val="10"/>
        <color theme="1"/>
        <rFont val="Tahoma"/>
        <family val="2"/>
      </rPr>
      <t>Požiadavky na obsah</t>
    </r>
    <r>
      <rPr>
        <sz val="10"/>
        <color theme="1"/>
        <rFont val="Tahoma"/>
        <family val="2"/>
      </rPr>
      <t xml:space="preserve">
a) definovanie pracovných náplní a zodpovedností predsedu Riadiaceho výboru projektu a projektového manažéra
1) vymenovanie predsedu Riadiaceho výboru projektu 
2) vymenovanie projektového manažéra
b) navrhnutie projektového tímu (pre inicializáciu)
1) definovanie pracovných náplní a zodpovedností všetkých členov projektového tímu
2) vymenovanie projektového tímu
</t>
    </r>
  </si>
  <si>
    <r>
      <rPr>
        <b/>
        <sz val="10"/>
        <color theme="1"/>
        <rFont val="Tahoma"/>
        <family val="2"/>
      </rPr>
      <t xml:space="preserve">Denník projektového manažéra </t>
    </r>
    <r>
      <rPr>
        <sz val="10"/>
        <color theme="1"/>
        <rFont val="Tahoma"/>
        <family val="2"/>
      </rPr>
      <t>(Project Log)</t>
    </r>
  </si>
  <si>
    <r>
      <t xml:space="preserve">Denník projektového manažéra (dodávateľa) je používaný na zaznamenanie formálnych problémov, požadovaných akcií alebo významných udalostí, ktoré nie sú evidované v iných zoznamoch. Predstavuje denník projektového manažéra dodávateľa a celého projektového tímu.
</t>
    </r>
    <r>
      <rPr>
        <b/>
        <sz val="10"/>
        <color theme="1"/>
        <rFont val="Tahoma"/>
        <family val="2"/>
      </rPr>
      <t>Požiadavky na obsah</t>
    </r>
    <r>
      <rPr>
        <sz val="10"/>
        <color theme="1"/>
        <rFont val="Tahoma"/>
        <family val="2"/>
      </rPr>
      <t xml:space="preserve">
a) Dátum zaznamenania (Date of Entry)
b) Problém, opatrenie, udalosť alebo poznámka (Problem,action, event or comment)
c) Zodpovedná osoba (Person Responsible)
d) Termín (Target Date)
e) Výsledok (Results)
</t>
    </r>
  </si>
  <si>
    <r>
      <rPr>
        <b/>
        <sz val="10"/>
        <color theme="1"/>
        <rFont val="Tahoma"/>
        <family val="2"/>
      </rPr>
      <t xml:space="preserve">Akceptačný protokol </t>
    </r>
    <r>
      <rPr>
        <sz val="10"/>
        <color theme="1"/>
        <rFont val="Tahoma"/>
        <family val="2"/>
      </rPr>
      <t xml:space="preserve">
(Acceptance Protocol)</t>
    </r>
  </si>
  <si>
    <r>
      <t xml:space="preserve">Produkt vypracovaný pre každý odovzdaný produkt a koordináciu jeho podpísania kompetentnými osobami za stranu dodávateľa. Obsahuje aj prehľad nápravných opatrení, ktoré vyriešia vzniknuté odchýlky produktu od schválených plánov.
</t>
    </r>
    <r>
      <rPr>
        <b/>
        <sz val="10"/>
        <color theme="1"/>
        <rFont val="Tahoma"/>
        <family val="2"/>
      </rPr>
      <t>Požiadavky na obsah</t>
    </r>
    <r>
      <rPr>
        <sz val="10"/>
        <color theme="1"/>
        <rFont val="Tahoma"/>
        <family val="2"/>
      </rPr>
      <t xml:space="preserve">
a) Etapa projektu
b) Identifikácia odovzdávaných produktov
c) Stav odovzdávaných produktov
d) Odchýlky a zistenia
e) Dátum
f) Schvaľovacia doložka – podpisy</t>
    </r>
  </si>
  <si>
    <r>
      <rPr>
        <b/>
        <sz val="10"/>
        <color theme="1"/>
        <rFont val="Tahoma"/>
        <family val="2"/>
      </rPr>
      <t xml:space="preserve">Správa o stave etapy </t>
    </r>
    <r>
      <rPr>
        <sz val="10"/>
        <color theme="1"/>
        <rFont val="Tahoma"/>
        <family val="2"/>
      </rPr>
      <t xml:space="preserve">
(Stage Report)</t>
    </r>
  </si>
  <si>
    <r>
      <t xml:space="preserve">Informácia o dosiahnutých výsledkoch na konci etapy/fázy projektu – vyhodnotenie splnenia projektových úloh, vyhodnotenie splnenia časového aj finančného plánu. Sumarizácia všetkých rizík, otvorených otázok, problémov a ponaučení za ukončenú etapu/fázu.
</t>
    </r>
    <r>
      <rPr>
        <b/>
        <sz val="10"/>
        <color theme="1"/>
        <rFont val="Tahoma"/>
        <family val="2"/>
      </rPr>
      <t>Požiadavky na obsah</t>
    </r>
    <r>
      <rPr>
        <sz val="10"/>
        <color theme="1"/>
        <rFont val="Tahoma"/>
        <family val="2"/>
      </rPr>
      <t xml:space="preserve">
a) Identifikácia etapy projektu
b) Identifikácia produktov, ktoré boli realizované v rámci etapy
c) Identifikácia relevantných činností, ktoré boli realizované v rámci etapy
d) Zaznamenané otvorené otázky
e) Zaznamenané riziká
f) Zaznamenané ponaučenia
g) Odporúčania pre ďalšie obdobie
</t>
    </r>
  </si>
  <si>
    <r>
      <rPr>
        <b/>
        <sz val="10"/>
        <color theme="1"/>
        <rFont val="Tahoma"/>
        <family val="2"/>
      </rPr>
      <t>Plán etapy (Stage Plan):</t>
    </r>
    <r>
      <rPr>
        <sz val="10"/>
        <color theme="1"/>
        <rFont val="Tahoma"/>
        <family val="2"/>
      </rPr>
      <t xml:space="preserve">
Vytvorenie podrobného produktu, ktorý dopĺňa Plán projektu pre príslušnú etapu o potrebné informácie tak, aby bolo možné priebeh etapy denne kontrolovať a riadiť.
</t>
    </r>
    <r>
      <rPr>
        <b/>
        <sz val="10"/>
        <color theme="1"/>
        <rFont val="Tahoma"/>
        <family val="2"/>
      </rPr>
      <t>Požiadavky na obsah</t>
    </r>
    <r>
      <rPr>
        <sz val="10"/>
        <color theme="1"/>
        <rFont val="Tahoma"/>
        <family val="2"/>
      </rPr>
      <t xml:space="preserve">
a) Identifikácia etapy projektu
b) Identifikácia produktov, ktoré budú realizované v rámci etapy
c) Identifikácia relevantných činností, ktoré budú realizované v rámci etapy
d) Časový plán etapy</t>
    </r>
  </si>
  <si>
    <r>
      <rPr>
        <b/>
        <sz val="10"/>
        <color theme="1"/>
        <rFont val="Tahoma"/>
        <family val="2"/>
      </rPr>
      <t>Záznam kvality (Quality Log)</t>
    </r>
    <r>
      <rPr>
        <sz val="10"/>
        <color theme="1"/>
        <rFont val="Tahoma"/>
        <family val="2"/>
      </rPr>
      <t xml:space="preserve">
Doklad o vykonaných kontrolách a previerkach kvality – spracované v súlade s Plánom kvality a konsolidované s údajmi v Zozname kvality. Dokladuje sa pre každý produkt (alebo skupinovo pre skupinu viacerých produktov).
</t>
    </r>
    <r>
      <rPr>
        <b/>
        <sz val="10"/>
        <color theme="1"/>
        <rFont val="Tahoma"/>
        <family val="2"/>
      </rPr>
      <t>Požiadavky na obsah</t>
    </r>
    <r>
      <rPr>
        <sz val="10"/>
        <color theme="1"/>
        <rFont val="Tahoma"/>
        <family val="2"/>
      </rPr>
      <t xml:space="preserve">
a) Dátum
b) Identifikácia záznamu
c) Identifikácia preverovaných produktov
d) Zodpovedný
e) Výsledok kontroly kvality
f) Zaznamenané odchýlky a nezhody
</t>
    </r>
  </si>
  <si>
    <r>
      <rPr>
        <b/>
        <sz val="10"/>
        <color theme="1"/>
        <rFont val="Tahoma"/>
        <family val="2"/>
      </rPr>
      <t xml:space="preserve">Správa o ukončení etapy </t>
    </r>
    <r>
      <rPr>
        <sz val="10"/>
        <color theme="1"/>
        <rFont val="Tahoma"/>
        <family val="2"/>
      </rPr>
      <t xml:space="preserve">
(End Stage Report)</t>
    </r>
  </si>
  <si>
    <r>
      <t xml:space="preserve">Dokument, ktorý sumárne prezentuje výsledky dosiahnuté v ukončenej etape v porovnaní s platným Plánom etapy, resp. Plánom projektu.
</t>
    </r>
    <r>
      <rPr>
        <b/>
        <sz val="10"/>
        <color theme="1"/>
        <rFont val="Tahoma"/>
        <family val="2"/>
      </rPr>
      <t>Požiadavky na obsah</t>
    </r>
    <r>
      <rPr>
        <sz val="10"/>
        <color theme="1"/>
        <rFont val="Tahoma"/>
        <family val="2"/>
      </rPr>
      <t xml:space="preserve">
a) Identifikácia správy
b) Vyhodnotenie stavu projektu, resp. projektových úloh etapy
c) Vyhodnotenie postupu projektu, resp. projektových úloh etapy
d) Predpoveď ďalšieho postupu projektu
e) Odporúčania pre nasledujúcu etapu
f) Požadované eskalácie
g) Identifikované riziká a otvorené otázky
h) Identifikované ponaučenia
</t>
    </r>
  </si>
  <si>
    <r>
      <rPr>
        <b/>
        <sz val="10"/>
        <color theme="1"/>
        <rFont val="Tahoma"/>
        <family val="2"/>
      </rPr>
      <t xml:space="preserve">Správa o stave projektu </t>
    </r>
    <r>
      <rPr>
        <sz val="10"/>
        <color theme="1"/>
        <rFont val="Tahoma"/>
        <family val="2"/>
      </rPr>
      <t xml:space="preserve">
(Project Status Report)</t>
    </r>
  </si>
  <si>
    <r>
      <t xml:space="preserve">Dokument, ktorý podáva informáciu o stave (status) a postupe (progress) projektu v definovanom časovom okamihu – buď je spracovaná v definovanom časovom intervale alebo na vyžiadanie RV.
</t>
    </r>
    <r>
      <rPr>
        <b/>
        <sz val="10"/>
        <color theme="1"/>
        <rFont val="Tahoma"/>
        <family val="2"/>
      </rPr>
      <t>Požiadavky na obsah</t>
    </r>
    <r>
      <rPr>
        <sz val="10"/>
        <color theme="1"/>
        <rFont val="Tahoma"/>
        <family val="2"/>
      </rPr>
      <t xml:space="preserve">
a) Identifikácia správy
b) Vyhodnocované obdobie
c) Vyhodnotenie stavu projektu, resp. projektových úloh
d) Vyhodnotenie postupu projektu, resp. projektových úloh
e) Predpoveď ďalšieho postupu
f) Požadované eskalácie
g) Identifikované riziká a otvorené otázky
h) Identifikované ponaučenia
</t>
    </r>
  </si>
  <si>
    <r>
      <rPr>
        <b/>
        <sz val="10"/>
        <color theme="1"/>
        <rFont val="Tahoma"/>
        <family val="2"/>
      </rPr>
      <t xml:space="preserve">Zadanie prác </t>
    </r>
    <r>
      <rPr>
        <sz val="10"/>
        <color theme="1"/>
        <rFont val="Tahoma"/>
        <family val="2"/>
      </rPr>
      <t xml:space="preserve">
(Working Package)</t>
    </r>
  </si>
  <si>
    <r>
      <t xml:space="preserve">Súbor pracovných činností a projektových úloh, ktoré sú pridelené konkrétnemu riešiteľovi alebo pracovnej skupine a ktoré je možné sledovať a vyhodnocovať ako ucelený súbor výsledkov.
</t>
    </r>
    <r>
      <rPr>
        <b/>
        <sz val="10"/>
        <color theme="1"/>
        <rFont val="Tahoma"/>
        <family val="2"/>
      </rPr>
      <t>Požiadavky na obsah</t>
    </r>
    <r>
      <rPr>
        <sz val="10"/>
        <color theme="1"/>
        <rFont val="Tahoma"/>
        <family val="2"/>
      </rPr>
      <t xml:space="preserve">
a) Identifikácia zadania prác
b) Identifikácia projektových úloh
c) Popis jednotlivých úloh
d) Popis požadovaných výstupov z týchto úloh
e) Požadovaná kvalita výstupov
f) Požadované termíny realizácie
</t>
    </r>
  </si>
  <si>
    <r>
      <rPr>
        <b/>
        <sz val="10"/>
        <color theme="1"/>
        <rFont val="Tahoma"/>
        <family val="2"/>
      </rPr>
      <t xml:space="preserve">Správa o dokončení projektu </t>
    </r>
    <r>
      <rPr>
        <sz val="10"/>
        <color theme="1"/>
        <rFont val="Tahoma"/>
        <family val="2"/>
      </rPr>
      <t xml:space="preserve">
(Final Project Report)</t>
    </r>
  </si>
  <si>
    <r>
      <t xml:space="preserve">Správa, v ktorej sa porovnajú dosiahnuté výsledky s požiadavkami podľa Odôvodnenia projektu a Projektového iniciálneho dokumentu, popisujú všetky zmeny, ktoré boli v priebehu projektu zaznamenané a hodnotí sa, do akej miery projekt splnil stanovené ciele z pohľadu vytvárania produktov. 
Predkladá sa na schválenie pred RV.
</t>
    </r>
    <r>
      <rPr>
        <b/>
        <sz val="10"/>
        <color theme="1"/>
        <rFont val="Tahoma"/>
        <family val="2"/>
      </rPr>
      <t>Požiadavky na obsah</t>
    </r>
    <r>
      <rPr>
        <sz val="10"/>
        <color theme="1"/>
        <rFont val="Tahoma"/>
        <family val="2"/>
      </rPr>
      <t xml:space="preserve">
a) Identifikácia projektu
b) Sumarizácia a vyhodnotenie dodávok projektu (finálneho produktu)
c) Sumarizácia a vyhodnotenie časového plánu projektu
d) Sumarizácia a vyhodnotenie finančného plánu projektu
e) Vyhodnotenie kvality projektu (chyby, nezhody, zistenia a pod.)
f) Záverečné zhodnotenie projektu</t>
    </r>
  </si>
  <si>
    <r>
      <rPr>
        <b/>
        <sz val="10"/>
        <color theme="1"/>
        <rFont val="Tahoma"/>
        <family val="2"/>
      </rPr>
      <t xml:space="preserve">Správa o získaných poznatkoch </t>
    </r>
    <r>
      <rPr>
        <sz val="10"/>
        <color theme="1"/>
        <rFont val="Tahoma"/>
        <family val="2"/>
      </rPr>
      <t>(Lessons Learned Report)</t>
    </r>
  </si>
  <si>
    <r>
      <t xml:space="preserve">Súhrn informácií o tom, ako bol projekt riadený, ako a s akými výsledkami sa uplatňovali jednotlivé techniky projektového riadenia a aké ponaučenia a odporúčania z toho vyplývajú.
Predkladá sa na schválenie pred RV.
</t>
    </r>
    <r>
      <rPr>
        <b/>
        <sz val="10"/>
        <color theme="1"/>
        <rFont val="Tahoma"/>
        <family val="2"/>
      </rPr>
      <t>Požiadavky na obsah</t>
    </r>
    <r>
      <rPr>
        <sz val="10"/>
        <color theme="1"/>
        <rFont val="Tahoma"/>
        <family val="2"/>
      </rPr>
      <t xml:space="preserve">
a) Zoznam získaných poznatkov
b) Charakteristika a popis získaných poznatkov
c) Odporúčania pre zmeny v organizácii HPP
d) Odporúčania pre zmeny v legislatíve 
e) Odporúčania pre zmeny v legislatíve SR
f) Ostatné odporúčania
</t>
    </r>
  </si>
  <si>
    <r>
      <rPr>
        <b/>
        <sz val="10"/>
        <color theme="1"/>
        <rFont val="Tahoma"/>
        <family val="2"/>
      </rPr>
      <t xml:space="preserve">Odporúčanie nadväzných krokov </t>
    </r>
    <r>
      <rPr>
        <sz val="10"/>
        <color theme="1"/>
        <rFont val="Tahoma"/>
        <family val="2"/>
      </rPr>
      <t xml:space="preserve">
(Post-Implementation Review)</t>
    </r>
  </si>
  <si>
    <r>
      <t xml:space="preserve">Identifikáciu činností, termínov a spôsobu merania dosiahnutých prínosov a úspešnosti projektu sa zrealizujú po skončení projektu.
Predkladá sa na schválenie pred RV.
</t>
    </r>
    <r>
      <rPr>
        <b/>
        <sz val="10"/>
        <color theme="1"/>
        <rFont val="Tahoma"/>
        <family val="2"/>
      </rPr>
      <t>Požiadavky na obsah</t>
    </r>
    <r>
      <rPr>
        <sz val="10"/>
        <color theme="1"/>
        <rFont val="Tahoma"/>
        <family val="2"/>
      </rPr>
      <t xml:space="preserve">
a) Vymenovanie relevantných aktivít po skončení projektu
b) Očakávané (merateľné) prínosy projektu vo väzbe na ciele projektu
c) Spôsob overenia (zmerania) prínosov
d) Termíny a zodpovednosti 
e) Kritéria úspešnosti prínosov projektu
</t>
    </r>
  </si>
  <si>
    <r>
      <rPr>
        <b/>
        <sz val="10"/>
        <color theme="1"/>
        <rFont val="Tahoma"/>
        <family val="2"/>
      </rPr>
      <t>Plán kontroly po odovzdaní</t>
    </r>
    <r>
      <rPr>
        <sz val="10"/>
        <color theme="1"/>
        <rFont val="Tahoma"/>
        <family val="2"/>
      </rPr>
      <t xml:space="preserve"> 
(Benefit Review Plan)</t>
    </r>
  </si>
  <si>
    <r>
      <t xml:space="preserve">Dokument, ktorý definuje spôsob dosiahnutia očakávaných prínosov po odovzdaní a prevádzkovaní finálneho produktu v praktických podmienkach. V tomto dokumente sa určí plán činností, ktoré sa v nadväznosti na Odporúčania nadväzných krokov zrealizujú po skončení projektu. Predkladá sa na schválenie pred RV.
</t>
    </r>
    <r>
      <rPr>
        <b/>
        <sz val="10"/>
        <color theme="1"/>
        <rFont val="Tahoma"/>
        <family val="2"/>
      </rPr>
      <t>Požiadavky na obsah</t>
    </r>
    <r>
      <rPr>
        <sz val="10"/>
        <color theme="1"/>
        <rFont val="Tahoma"/>
        <family val="2"/>
      </rPr>
      <t xml:space="preserve">
a) Zoznam cieľov projektu
b) Očakávané (merateľné) prínosy projektu vo väzbe na ciele projektu
c) Spôsob overenia (zmerania) prínosov
d) Termíny a zodpovednosti 
e) Kritéria úspešnosti prínosov projektu
</t>
    </r>
  </si>
  <si>
    <r>
      <rPr>
        <b/>
        <sz val="10"/>
        <color theme="1"/>
        <rFont val="Tahoma"/>
        <family val="2"/>
      </rPr>
      <t xml:space="preserve">Nezávislý audit projektu </t>
    </r>
    <r>
      <rPr>
        <sz val="10"/>
        <color theme="1"/>
        <rFont val="Tahoma"/>
        <family val="2"/>
      </rPr>
      <t xml:space="preserve">
(Project Audit)</t>
    </r>
  </si>
  <si>
    <r>
      <t xml:space="preserve">Preskúmanie priebehu a výsledkov projektu z pohľadu platnej legislatívy a požiadaviek vykonané nezávislou autoritou (z ekonomického a finančného hľadiska). Tento produkt je voliteľný a vypracuje sa len v prípade potreby.
</t>
    </r>
    <r>
      <rPr>
        <b/>
        <sz val="10"/>
        <color theme="1"/>
        <rFont val="Tahoma"/>
        <family val="2"/>
      </rPr>
      <t>Požiadavky na obsah</t>
    </r>
    <r>
      <rPr>
        <sz val="10"/>
        <color theme="1"/>
        <rFont val="Tahoma"/>
        <family val="2"/>
      </rPr>
      <t xml:space="preserve">
a) audit zameraný minimálne na dodržanie štandardov a princípov (v zmysle platnej legislatívy)
</t>
    </r>
  </si>
  <si>
    <r>
      <rPr>
        <b/>
        <sz val="10"/>
        <color theme="1"/>
        <rFont val="Tahoma"/>
        <family val="2"/>
      </rPr>
      <t xml:space="preserve">Zoznam otvorených otázok </t>
    </r>
    <r>
      <rPr>
        <sz val="10"/>
        <color theme="1"/>
        <rFont val="Tahoma"/>
        <family val="2"/>
      </rPr>
      <t xml:space="preserve">
(Issue Log/Register)</t>
    </r>
  </si>
  <si>
    <r>
      <t xml:space="preserve">Štandardný formalizovaný štruktúrovaný zoznam všetkých problémov, kritických bodov a neplánovaných udalostí, ktoré je potrebné sledovať a následne manažérskymi rozhodnutiami transformovať na úlohy, riziká, resp. zmeny. Zoznam je primárne určený na zaznamenávanie otvorených otázok; každá otvorená otázka je v Zozname otvorených otázok projektu jedinečne identifikovateľná a má priradený aktuálny stav; túto činnosť zabezpečuje PM.
</t>
    </r>
    <r>
      <rPr>
        <b/>
        <sz val="10"/>
        <color theme="1"/>
        <rFont val="Tahoma"/>
        <family val="2"/>
      </rPr>
      <t>Požiadavky na obsah</t>
    </r>
    <r>
      <rPr>
        <sz val="10"/>
        <color theme="1"/>
        <rFont val="Tahoma"/>
        <family val="2"/>
      </rPr>
      <t xml:space="preserve">
a) Identifikácia a popis otvoreného problému
b) Charakteristika a popis hrozieb 
c) Spôsob riešenia
d) Zodpovedný
e) Termín
f) Stav riešenia
g) Dodatočné info
</t>
    </r>
  </si>
  <si>
    <r>
      <rPr>
        <b/>
        <sz val="10"/>
        <color theme="1"/>
        <rFont val="Tahoma"/>
        <family val="2"/>
      </rPr>
      <t xml:space="preserve">Správa o výnimočnej situácií 
</t>
    </r>
    <r>
      <rPr>
        <sz val="10"/>
        <color theme="1"/>
        <rFont val="Tahoma"/>
        <family val="2"/>
      </rPr>
      <t>(eskalácia) (Exception Report)</t>
    </r>
  </si>
  <si>
    <r>
      <t xml:space="preserve">Správa o neplánovanej situácii, ktorá sa vyskytla a ohrozuje splnenie projektového plánu, resp. dosiahnutie projektového zámeru, resp. projektových prínosov. Vytvára sa ak vzniknuté odchýlky prekročili stanovené tolerancie a predkladá sa Riadiacemu výboru projektu.
</t>
    </r>
    <r>
      <rPr>
        <b/>
        <sz val="10"/>
        <color theme="1"/>
        <rFont val="Tahoma"/>
        <family val="2"/>
      </rPr>
      <t>Požiadavky na obsah</t>
    </r>
    <r>
      <rPr>
        <sz val="10"/>
        <color theme="1"/>
        <rFont val="Tahoma"/>
        <family val="2"/>
      </rPr>
      <t xml:space="preserve">
a) Identifikácia výnimočnej situácie
b) Popis výnimočnej situácie
c) Charakteristika a popis hrozieb 
d) Návrh riešenia, resp. ďalšieho postupu (ak je možné spracovať)
e) Požadovaná eskalácia (na koho a aké rozhodnutie)
</t>
    </r>
  </si>
  <si>
    <r>
      <rPr>
        <b/>
        <sz val="10"/>
        <color theme="1"/>
        <rFont val="Tahoma"/>
        <family val="2"/>
      </rPr>
      <t xml:space="preserve">Zápis zo stretnutia </t>
    </r>
    <r>
      <rPr>
        <sz val="10"/>
        <color theme="1"/>
        <rFont val="Tahoma"/>
        <family val="2"/>
      </rPr>
      <t xml:space="preserve">
(Meeting Minutes)</t>
    </r>
  </si>
  <si>
    <r>
      <t xml:space="preserve">Štandardný formalizovaný štruktúrovaný záznam o uskutočnenom stretnutí s následnou aktualizáciou ostatných manažérskych, resp. špecializovaných produktov.
</t>
    </r>
    <r>
      <rPr>
        <b/>
        <sz val="10"/>
        <color theme="1"/>
        <rFont val="Tahoma"/>
        <family val="2"/>
      </rPr>
      <t>Požiadavky na obsah</t>
    </r>
    <r>
      <rPr>
        <sz val="10"/>
        <color theme="1"/>
        <rFont val="Tahoma"/>
        <family val="2"/>
      </rPr>
      <t xml:space="preserve">
a) Agenda
b) Účastníci
c) Kontrola úloh
d) Informácie z obdobia od posledného stretnutia
e) Prerokované body – záznam o diskusii
f) Závery
g) Aktualizácia zoznamu úloh
h) Aktualizácia zoznamu rizík
i) Aktualizácia zoznamu ponaučení
j) Požiadavky na zmenu na eskaláciu
k) Problémy na eskaláciu
</t>
    </r>
  </si>
  <si>
    <t>Rámcové odporúčané charakteristiky vybraných MANÁŽERSKYCH PRODUKTOV:</t>
  </si>
  <si>
    <t>Rámcové odporúčané charakteristiky vybraných ŠPECIALIZOVANÝCH PRODUKTOV:</t>
  </si>
  <si>
    <r>
      <rPr>
        <b/>
        <sz val="10"/>
        <color theme="1"/>
        <rFont val="Tahoma"/>
        <family val="2"/>
      </rPr>
      <t>Rámcový:</t>
    </r>
    <r>
      <rPr>
        <sz val="10"/>
        <color theme="1"/>
        <rFont val="Tahoma"/>
        <family val="2"/>
      </rPr>
      <t xml:space="preserve">
Dokument, resp. súbor údajov v grafickej forme (procesná mapa, procesný model, kontextový diagram, ERD, FHD, a pod.), ktorý definuje a popisuje cieľový stav riešenia z pohľadu prevádzky a používania. Definuje koncept, infraštruktúru, technológiu, architektúru a základné procesné/dátové toky ako aj modulárne zloženie riešenia.
Definuje spôsob splnenia požiadaviek z produktov Projektový zámer, Popis produktu ako aj Dekompozícia produktu v súlade so schváleným Prístupom k projektu. 
</t>
    </r>
    <r>
      <rPr>
        <b/>
        <sz val="10"/>
        <color theme="1"/>
        <rFont val="Tahoma"/>
        <family val="2"/>
      </rPr>
      <t>Požiadavky na obsah</t>
    </r>
    <r>
      <rPr>
        <sz val="10"/>
        <color theme="1"/>
        <rFont val="Tahoma"/>
        <family val="2"/>
      </rPr>
      <t xml:space="preserve">
a) Popis súčasného stavu AS-IS na strane prevádzkovateľa a užívateľa
b) Popis cieľového stavu TO-BE na strane prevádzkovateľa a užívateľa
c) Základný koncept cieľového riešenia
d) Základný model HW architektúry a ICT infraštruktúry cieľového riešenia
e) Základný dátový a transakčný model cieľového riešenia
f) Základný transakčný a GUI model cieľového riešenia (WireFrame)
g) Koncept prevádzky a údržby cieľového riešenia
h) Koncept používania cieľového riešenia
</t>
    </r>
    <r>
      <rPr>
        <b/>
        <sz val="10"/>
        <color theme="1"/>
        <rFont val="Tahoma"/>
        <family val="2"/>
      </rPr>
      <t>Detailný:</t>
    </r>
    <r>
      <rPr>
        <sz val="10"/>
        <color theme="1"/>
        <rFont val="Tahoma"/>
        <family val="2"/>
      </rPr>
      <t xml:space="preserve">
Rozpracovanie požiadaviek na projekt (Projektový zámer, Popis produktu) a Rámcového návrhu riešenia (RNR) do detailného návrhu (DNR) základných komponentov a jednotiek celého finálneho riešenia. Detailný návrh riešenia (DNR) definuje jednotlivé položky do úrovne, kedy je možné zadávať pracovnú úlohy (Work Packages) pre konkrétne riešiteľské tímy alebo konkrétnych riešiteľov v rámci projektového tímu.
</t>
    </r>
    <r>
      <rPr>
        <b/>
        <sz val="10"/>
        <color theme="1"/>
        <rFont val="Tahoma"/>
        <family val="2"/>
      </rPr>
      <t>Požiadavky na obsah</t>
    </r>
    <r>
      <rPr>
        <sz val="10"/>
        <color theme="1"/>
        <rFont val="Tahoma"/>
        <family val="2"/>
      </rPr>
      <t xml:space="preserve">
a) Detailná architektúra finálneho produktu
b) Zoznam modulov a komponentov finálneho produktu
c) Návrh obrazoviek finálneho produktu
d) Blokové a dátové modely finálneho produktu
e) Funkčné, kontextové a entito-relačné modely finálneho produktu</t>
    </r>
  </si>
  <si>
    <t>Plán testov (vrátane TS/TC/UC)</t>
  </si>
  <si>
    <r>
      <t xml:space="preserve">Dokument, resp. súbor dokumentov, ktorý definuje prístup k testovaniu všetkých komponentov a položiek vyplývajúcich z Detailného návrhu riešenia. Tento plán zahŕňa manažérske plánovanie (organizácia, časový priebeh, financovanie) ako aj technické plánovanie (typ testov, druhy testov, testovacie prostredie, testovacie dáta, testovacie scenáre, testovacie prípady).
</t>
    </r>
    <r>
      <rPr>
        <b/>
        <sz val="10"/>
        <color theme="1"/>
        <rFont val="Tahoma"/>
        <family val="2"/>
      </rPr>
      <t>Požiadavky na obsah</t>
    </r>
    <r>
      <rPr>
        <sz val="10"/>
        <color theme="1"/>
        <rFont val="Tahoma"/>
        <family val="2"/>
      </rPr>
      <t xml:space="preserve">
a) Účel testovania v rámci platného Plánu kvality
b) Prístup (stratégia) k testovaniu v danom projekte
c) Fázy (druhy) testov a testovania 
d) Typy testov
e) Testovacie prostredie a testovacie dáta
f) Testovacie scenáre a testovacie prípady
g) Manažment chýb (defect management) 
h) Organizácia testov, požiadavky na testerov
i) Časový priebeh testov
j) Finančný plán testov
k) Monitoring a reporting testov</t>
    </r>
  </si>
  <si>
    <t>Vývoj a integrácia</t>
  </si>
  <si>
    <r>
      <t xml:space="preserve">Tento produkt (v prvej iterácii pozostáva už aj z beta verzie) finálneho riešenia vytvoreného odladeného vo vývojovom prostredí ako aj sprievodnej technickej dokumentácie (v návrhu) – inštalačná príručka, prevádzková príručka, užívateľská príručka, servisná príručka a pod. V odôvodnených prípadoch môže byť súčasťou takejto dokumentácie aj Plán obnovy systému (Disaster Recovery Plan).
</t>
    </r>
    <r>
      <rPr>
        <b/>
        <sz val="10"/>
        <color theme="1"/>
        <rFont val="Tahoma"/>
        <family val="2"/>
      </rPr>
      <t>Forma výstupu</t>
    </r>
    <r>
      <rPr>
        <sz val="10"/>
        <color theme="1"/>
        <rFont val="Tahoma"/>
        <family val="2"/>
      </rPr>
      <t xml:space="preserve">
a) SW položky (zdrojový kód, runtime moduly) vo vývojovom prostredí
b) BETA verzia riešenia (zdrojový kód, runtime moduly) vo vývojovom prostredí
c) Dokumentácia k BETA verzii (prvý návrh)
</t>
    </r>
    <r>
      <rPr>
        <b/>
        <sz val="10"/>
        <color theme="1"/>
        <rFont val="Tahoma"/>
        <family val="2"/>
      </rPr>
      <t>Požiadavky na obsah</t>
    </r>
    <r>
      <rPr>
        <sz val="10"/>
        <color theme="1"/>
        <rFont val="Tahoma"/>
        <family val="2"/>
      </rPr>
      <t xml:space="preserve">
a) Popis realizovaných prác (modulov, komponentov, prác) podľa technického charakteru finálneho produktu
b) Konfiguračná databáza riešenia (finálneho produktu)
c) Záznamy o jednotkových testoch
</t>
    </r>
  </si>
  <si>
    <t>FAT testovanie</t>
  </si>
  <si>
    <r>
      <t xml:space="preserve">Tento produkt pokrýva všetky činnosti súvisiace s nasadením BETA verzie do testovacieho prostredia na strane dodávateľa, prípravu testovacích scenárov a testovacích dát ako aj vlastný výkon testov a ich vyhodnotenie a zaznamenanie.
Forma výstupu
a) BETA verzia v testovacom prostredí FAT pripravená na nasadenia do UAT prostredia (zdrojový kód, runtime)
Požiadavky na obsah
a) Plán a postup inštalácie BETA verzie do FAT testovacieho prostredia
b) Príprava HW a ICT infraštruktúry
c) Príprava SW infraštruktúry (OS, DB, LAN a pod.)
d) Inštalácia BETA verzie vrátane migrácie dát a integrácie s ostatnými systémami
e) Preskúšanie a vyhodnotenie pripravenosti na FAT testovanie
</t>
    </r>
    <r>
      <rPr>
        <b/>
        <sz val="10"/>
        <color theme="1"/>
        <rFont val="Tahoma"/>
        <family val="2"/>
      </rPr>
      <t>Spôsob preverenia</t>
    </r>
    <r>
      <rPr>
        <sz val="10"/>
        <color theme="1"/>
        <rFont val="Tahoma"/>
        <family val="2"/>
      </rPr>
      <t xml:space="preserve">
a) Funkčné testy FAT 
</t>
    </r>
  </si>
  <si>
    <t xml:space="preserve">Obstaranie HW
</t>
  </si>
  <si>
    <t>Obstaranie SW a Služieb / OS</t>
  </si>
  <si>
    <r>
      <t xml:space="preserve">V tomto produkte je zahrnuté nadobudnutie komponentov potrebnej SW infraštruktúry a OS (komerčné produkty predávané na trhu) od štandardných dodávateľov (vendorov). Tieto komponenty sú integrálnou súčasťou finálneho riešenia, ktoré bude nasadené do produkčného prostredia.
</t>
    </r>
    <r>
      <rPr>
        <b/>
        <sz val="10"/>
        <color theme="1"/>
        <rFont val="Tahoma"/>
        <family val="2"/>
      </rPr>
      <t>Forma výstupu</t>
    </r>
    <r>
      <rPr>
        <sz val="10"/>
        <color theme="1"/>
        <rFont val="Tahoma"/>
        <family val="2"/>
      </rPr>
      <t xml:space="preserve">
a) SW infraštruktúra (štandardná)
b) OS (operačné systémy)
c) Sprievodná technická dokumentácia (technická špecifikácia, kalkulácia, porovnanie)
d) Sprievodná obchodná dokumentácia (objednávky, zmluvy, faktúry, dodacie listy, preberacie protokoly)
</t>
    </r>
    <r>
      <rPr>
        <b/>
        <sz val="10"/>
        <color theme="1"/>
        <rFont val="Tahoma"/>
        <family val="2"/>
      </rPr>
      <t>Požiadavky na obsah</t>
    </r>
    <r>
      <rPr>
        <sz val="10"/>
        <color theme="1"/>
        <rFont val="Tahoma"/>
        <family val="2"/>
      </rPr>
      <t xml:space="preserve">
a) Špecifikácia potrebných komponentov SW infraštruktúry a OS
b) Výber vhodných dodávateľov
c) Objednanie, resp. zazmluvnenie 
d) Obchodné obstaranie (vlastný nákup) komponentov
e) Dodanie, prevzatie, administratívne zdokumentovanie
</t>
    </r>
    <r>
      <rPr>
        <b/>
        <sz val="10"/>
        <color theme="1"/>
        <rFont val="Tahoma"/>
        <family val="2"/>
      </rPr>
      <t>Spôsob preverenia</t>
    </r>
    <r>
      <rPr>
        <sz val="10"/>
        <color theme="1"/>
        <rFont val="Tahoma"/>
        <family val="2"/>
      </rPr>
      <t xml:space="preserve">
a) Odborné posúdenie súladu s produktmi Popis produktu, Akceptačné kritériá a Detailný návrh riešenia
</t>
    </r>
    <r>
      <rPr>
        <b/>
        <sz val="10"/>
        <color theme="1"/>
        <rFont val="Tahoma"/>
        <family val="2"/>
      </rPr>
      <t>Schválenie</t>
    </r>
    <r>
      <rPr>
        <sz val="10"/>
        <color theme="1"/>
        <rFont val="Tahoma"/>
        <family val="2"/>
      </rPr>
      <t xml:space="preserve">
a) Dodací list - akceptácia
b) Preberací protokol - QA pre špecifikáciu dodávky
c) Schválenie preberacieho protokolu členmi RV
</t>
    </r>
  </si>
  <si>
    <r>
      <t xml:space="preserve">Tento produkt reprezentuje súbor služieb zameraných na popis HW komponentov a ICT infraštruktúry potrebnej na riadnu a plynulú prevádzku finálneho riešenia v praktických podmienkach. 
</t>
    </r>
    <r>
      <rPr>
        <b/>
        <sz val="10"/>
        <color theme="1"/>
        <rFont val="Tahoma"/>
        <family val="2"/>
      </rPr>
      <t>Forma výstupu</t>
    </r>
    <r>
      <rPr>
        <sz val="10"/>
        <color theme="1"/>
        <rFont val="Tahoma"/>
        <family val="2"/>
      </rPr>
      <t xml:space="preserve">
a) HW komponenty 
b) Prvky ICT infraštruktúry
c) Sprievodná technická dokumentácia (technická špecifikácia, kalkulácia, porovnanie)
d) Sprievodná obchodná dokumentácia (objednávky, zmluvy, faktúry, dodacie listy, preberacie protokoly)
</t>
    </r>
    <r>
      <rPr>
        <b/>
        <sz val="10"/>
        <color theme="1"/>
        <rFont val="Tahoma"/>
        <family val="2"/>
      </rPr>
      <t>Požiadavky na obsah</t>
    </r>
    <r>
      <rPr>
        <sz val="10"/>
        <color theme="1"/>
        <rFont val="Tahoma"/>
        <family val="2"/>
      </rPr>
      <t xml:space="preserve">
a) Špecifikácia potrebných komponentov HW a ICT infraštruktúry
b) Výber vhodných dodávateľov
c) Objednanie, resp. zazmluvnenie 
d) Obchodné obstaranie (vlastný nákup) komponentov
e) Dodanie, prevzatie, administratívne zdokumentovanie
</t>
    </r>
    <r>
      <rPr>
        <b/>
        <sz val="10"/>
        <color theme="1"/>
        <rFont val="Tahoma"/>
        <family val="2"/>
      </rPr>
      <t>Spôsob preverenia</t>
    </r>
    <r>
      <rPr>
        <sz val="10"/>
        <color theme="1"/>
        <rFont val="Tahoma"/>
        <family val="2"/>
      </rPr>
      <t xml:space="preserve">
a) Odborné posúdenie súladu s produktmi Popis produktu, Akceptačné kritériá a Detailný návrh riešenia
</t>
    </r>
    <r>
      <rPr>
        <b/>
        <sz val="10"/>
        <color theme="1"/>
        <rFont val="Tahoma"/>
        <family val="2"/>
      </rPr>
      <t>Schválenie</t>
    </r>
    <r>
      <rPr>
        <sz val="10"/>
        <color theme="1"/>
        <rFont val="Tahoma"/>
        <family val="2"/>
      </rPr>
      <t xml:space="preserve">
a) Dodací list - akceptácia
b) Preberací protokol - QA pre špecifikáciu dodávky
</t>
    </r>
    <r>
      <rPr>
        <sz val="10"/>
        <color theme="1"/>
        <rFont val="Tahoma"/>
        <family val="2"/>
      </rPr>
      <t>c) Schválenie preberacieho protokolu členmi RV</t>
    </r>
    <r>
      <rPr>
        <sz val="10"/>
        <color theme="1"/>
        <rFont val="Tahoma"/>
        <family val="2"/>
      </rPr>
      <t xml:space="preserve">
</t>
    </r>
  </si>
  <si>
    <t>Nasadenie do jednotliých prostredí</t>
  </si>
  <si>
    <r>
      <rPr>
        <b/>
        <sz val="10"/>
        <color theme="1"/>
        <rFont val="Tahoma"/>
        <family val="2"/>
      </rPr>
      <t>Spôsob preverenia</t>
    </r>
    <r>
      <rPr>
        <sz val="10"/>
        <color theme="1"/>
        <rFont val="Tahoma"/>
        <family val="2"/>
      </rPr>
      <t xml:space="preserve">
a) Preskúmanie</t>
    </r>
    <r>
      <rPr>
        <sz val="10"/>
        <color theme="1"/>
        <rFont val="Tahoma"/>
        <family val="2"/>
      </rPr>
      <t xml:space="preserve">
</t>
    </r>
    <r>
      <rPr>
        <b/>
        <sz val="10"/>
        <color theme="1"/>
        <rFont val="Tahoma"/>
        <family val="2"/>
      </rPr>
      <t>Schválenie</t>
    </r>
    <r>
      <rPr>
        <sz val="10"/>
        <color theme="1"/>
        <rFont val="Tahoma"/>
        <family val="2"/>
      </rPr>
      <t xml:space="preserve">
a) Záznam kvality o pripravenosti na UAT testovanie - potvrdený testerom a Manažérom kvality na strane povinnej osoboy
</t>
    </r>
  </si>
  <si>
    <r>
      <t xml:space="preserve">Tento (nemateriálny) produkt predstavuje celú sústavu činností a služieb vedúcich k inštalácii beta verzie po ukončených FAT testoch do prostredia prevádzkovateľa v režime, ktorý umožňuje vykonanie UAT testov v súlade s Plánom testov.
</t>
    </r>
    <r>
      <rPr>
        <b/>
        <sz val="10"/>
        <color theme="1"/>
        <rFont val="Tahoma"/>
        <family val="2"/>
      </rPr>
      <t>Forma výstupu</t>
    </r>
    <r>
      <rPr>
        <sz val="10"/>
        <color theme="1"/>
        <rFont val="Tahoma"/>
        <family val="2"/>
      </rPr>
      <t xml:space="preserve">
a) BETA verzia v testovacom prostredí UAT
1. HW infraštruktúra
2. SW infraštruktúra (OS, DB, LAN a pod.)
3. BETA verzia v testovacom prostredí FAT pripravená na nasadenia do UAT prostredia (runtime)
b) BETA verzia v testovacom prostredí FAT pripravená na nasadenia do UAT prostredia (zdrojový kód)
a) Dokument v MS Office (MS Word, MS Excel, MS PowerPoint) alebo v kompatibilnom OpenSource formáte:
1. Inštalačná príručka (finálny draft)
2. Administrátorská a diagnostická príručka (finálny draft)
3. Servisná (prevádzková) príručka (finálny draft)
4. Užívateľská príručka (finálny draft)
5. Plán obnovy systému (Disaster Recovery Plan) - (finálny draft)
</t>
    </r>
    <r>
      <rPr>
        <b/>
        <sz val="10"/>
        <color theme="1"/>
        <rFont val="Tahoma"/>
        <family val="2"/>
      </rPr>
      <t>Požiadavky na obsah</t>
    </r>
    <r>
      <rPr>
        <sz val="10"/>
        <color theme="1"/>
        <rFont val="Tahoma"/>
        <family val="2"/>
      </rPr>
      <t xml:space="preserve">
a) Plán a postup inštalácie BETA verzie do UAT prostredia
b) Príprava HW a ICT infraštruktúry
c) Príprava SW infraštruktúry (OS, DB, LAN a pod.)
d) Inštalácia BETA verzie vrátane migrácie dát a integrácie s ostatnými systémami
e) Preskúšanie a vyhodnotenie pripravenosti na UAT testovanie
</t>
    </r>
    <r>
      <rPr>
        <b/>
        <sz val="10"/>
        <color theme="1"/>
        <rFont val="Tahoma"/>
        <family val="2"/>
      </rPr>
      <t/>
    </r>
  </si>
  <si>
    <r>
      <t xml:space="preserve">Súbor dokumentov nevyhnutných na riadnu prevádzku a používanie finálneho produktu v reálnych podmienkach (produkcia). Dokumenty popisujú všetky relevantné skutočnosti ako aj činnosti, ktoré sa budú vykonávať nezávisle od hlavného partnera po dokončení projektu.
</t>
    </r>
    <r>
      <rPr>
        <b/>
        <sz val="10"/>
        <color theme="1"/>
        <rFont val="Tahoma"/>
        <family val="2"/>
      </rPr>
      <t>Forma výstupu</t>
    </r>
    <r>
      <rPr>
        <sz val="10"/>
        <color theme="1"/>
        <rFont val="Tahoma"/>
        <family val="2"/>
      </rPr>
      <t xml:space="preserve">
Dokument v MS Office (MS Word, MS Excel, MS PowerPoint) alebo v kompatibilnom OpenSource formáte:
1. Inštalačná príručka
2. Administrátorská a diagnostická príručka
3. Servisná (prevádzková) príručka
4. Užívateľská príručka
5. Plán obnovy systému (Disaster Recovery Plan)
</t>
    </r>
    <r>
      <rPr>
        <b/>
        <sz val="10"/>
        <color theme="1"/>
        <rFont val="Tahoma"/>
        <family val="2"/>
      </rPr>
      <t>Požiadavky na obsah</t>
    </r>
    <r>
      <rPr>
        <sz val="10"/>
        <color theme="1"/>
        <rFont val="Tahoma"/>
        <family val="2"/>
      </rPr>
      <t xml:space="preserve">
a) Popis produktu a celého riešenia z pohľadu nasadenia do produkčného prostredia
b) Pokyny pre inštaláciu (úvodnú aj opakovanú)
c) Pokyny pre prevádzku a administráciu
d) Pokyny pre servis a údržbu
e) Pokyny pre používanie
f) Pokyny pre diagnostiku
g) Pokyny pre obnovu v prípade výpadku alebo havárie</t>
    </r>
  </si>
  <si>
    <t>Školenia</t>
  </si>
  <si>
    <r>
      <t xml:space="preserve">Súbor služieb poskytovaných zo strany hlavného partnera prevádzkovateľom a užívateľom finálneho produktu pred uvedením finálneho produktu do produkčnej prevádzky – školiace materiály ostávajú prevádzkovateľovi pre opakovanú potrebu zaškolenia v budúcnosti.
</t>
    </r>
    <r>
      <rPr>
        <b/>
        <sz val="10"/>
        <color theme="1"/>
        <rFont val="Tahoma"/>
        <family val="2"/>
      </rPr>
      <t>Forma výstupu</t>
    </r>
    <r>
      <rPr>
        <sz val="10"/>
        <color theme="1"/>
        <rFont val="Tahoma"/>
        <family val="2"/>
      </rPr>
      <t xml:space="preserve">
a) Dokument v MS Office (MS Word, MS Excel, MS PowerPoint) alebo v kompatibilnom OpenSource formáte
b) Dokument v .pdf – osvedčenie, resp. záznam/potvrdenie o absolvovaní pre účastníkov
</t>
    </r>
    <r>
      <rPr>
        <b/>
        <sz val="10"/>
        <color theme="1"/>
        <rFont val="Tahoma"/>
        <family val="2"/>
      </rPr>
      <t>Požiadavky na obsah</t>
    </r>
    <r>
      <rPr>
        <sz val="10"/>
        <color theme="1"/>
        <rFont val="Tahoma"/>
        <family val="2"/>
      </rPr>
      <t xml:space="preserve">
a) Plánovanie školenia personálu (definovanie kvalifikačný profilov a požadovaných kompetencií personálu)
b) Príprava školení (osnova školenia, školiace materiály)
c) Vykonanie školenia (prezenčná listina, cvičné materiály, úlohy)
d) Vyhodnotenie školenia (skúšobné testy)
e) Ukončenie školenia (osvedčenia, potvrdenia, záznamy, správy)
</t>
    </r>
  </si>
  <si>
    <t>Testovanie (FINÁLNA verzia)</t>
  </si>
  <si>
    <r>
      <t xml:space="preserve">Jedná sa o nemateriálny produkt – výkon služby na beta verzii riešenia v testovacom prostredí na strane prevádzkovateľa. Testy vykonajú testeri na strane prevádzkovateľa, resp. hlavného partnera tak, ako sú naplánované v platnom Pláne testov.
Produkt je úspešne realizovaný ak boli vykonané kompletne všetky testy špecifikované v Pláne testov a všetky testovacie prípady (Test Cases, Test Scenarios, USe Cases) boli vykonané bez kritických chýb a zistení.
</t>
    </r>
    <r>
      <rPr>
        <b/>
        <sz val="10"/>
        <color theme="1"/>
        <rFont val="Tahoma"/>
        <family val="2"/>
      </rPr>
      <t>Forma výstupu</t>
    </r>
    <r>
      <rPr>
        <sz val="10"/>
        <color theme="1"/>
        <rFont val="Tahoma"/>
        <family val="2"/>
      </rPr>
      <t xml:space="preserve">
a) Odladená beta verzia finálneho produktu pripravená na nasadenie do produkcie (zdrojový kód, runtime)
b) Dokumentácia k tejto beta verzii
c) Záznam kvality (Protokol UAT) bez kritických chýb a zistení
</t>
    </r>
    <r>
      <rPr>
        <b/>
        <sz val="10"/>
        <color theme="1"/>
        <rFont val="Tahoma"/>
        <family val="2"/>
      </rPr>
      <t>Požiadavky na obsah</t>
    </r>
    <r>
      <rPr>
        <sz val="10"/>
        <color theme="1"/>
        <rFont val="Tahoma"/>
        <family val="2"/>
      </rPr>
      <t xml:space="preserve">
a) Príprava testovacieho prostredia UAT
b) Príprava testov, testovacích prípadov, testerov a testovacích dát
c) Dodanie a inštalácia HW a ICT infraštruktúry pre testovanie UAT
d) Dodanie a inštalácia SW pre testovanie UAT (OS, DB, LAN a pod.)
e) Vykonávanie testov UAT podľa Plánu testov
f) Zaznamenávanie výsledkov, chýb a odlaďovanie beta verzie
g) Priebežný monitoring a vyhodnocovanie testovania UAT
h) Ukončenie testovania UAT a spracovanie Záznamu kvality (Protokol UAT)
</t>
    </r>
    <r>
      <rPr>
        <b/>
        <sz val="10"/>
        <color theme="1"/>
        <rFont val="Tahoma"/>
        <family val="2"/>
      </rPr>
      <t>Spôsob preverenia</t>
    </r>
    <r>
      <rPr>
        <sz val="10"/>
        <color theme="1"/>
        <rFont val="Tahoma"/>
        <family val="2"/>
      </rPr>
      <t xml:space="preserve">
a) Funkčné testovanie v súlade s Plánom testov</t>
    </r>
  </si>
  <si>
    <t>Nasadenie do produkcie</t>
  </si>
  <si>
    <t>Preskúšanie a akceptácia</t>
  </si>
  <si>
    <r>
      <t xml:space="preserve">Súbor činností zahŕňajúcich prípravu reálneho prevádzkového prostredia, dodanie inštaláciu médií, vlastnú inštaláciu a sprístupnenie celého riešenia prevádzkovateľom a používateľom. Súčasťou je aj formálne administratívne protokolárne odovzdanie všetkých produktov prevádzkovateľovi.
</t>
    </r>
    <r>
      <rPr>
        <b/>
        <sz val="10"/>
        <color theme="1"/>
        <rFont val="Tahoma"/>
        <family val="2"/>
      </rPr>
      <t>Požiadavky na obsah</t>
    </r>
    <r>
      <rPr>
        <sz val="10"/>
        <color theme="1"/>
        <rFont val="Tahoma"/>
        <family val="2"/>
      </rPr>
      <t xml:space="preserve">
a) Príprava produkčného prostredia (HW, SW, infraštruktúra, dáta, personál)
b) Zmluvná a administratívna príprava produkčného prostredia (procesy, SLA, dokumentácia)
c) Inštalácia riešenia do produkčného prostredia
d) Sprístupnenie riešenia v produkčnom prostredí vybraným používateľom
</t>
    </r>
    <r>
      <rPr>
        <b/>
        <sz val="10"/>
        <color theme="1"/>
        <rFont val="Tahoma"/>
        <family val="2"/>
      </rPr>
      <t>Spôsob preverenia</t>
    </r>
    <r>
      <rPr>
        <sz val="10"/>
        <color theme="1"/>
        <rFont val="Tahoma"/>
        <family val="2"/>
      </rPr>
      <t xml:space="preserve">
a) Odborné posúdenie súladu s produktmi Popis produktu a Akceptačné kritériá
b) Odborné posúdenie voči produktu Projektový zámer a Rámcový návrh riešenia / Detailný návrh riešenia (DNR)
</t>
    </r>
    <r>
      <rPr>
        <b/>
        <sz val="10"/>
        <color theme="1"/>
        <rFont val="Tahoma"/>
        <family val="2"/>
      </rPr>
      <t>Schválenie</t>
    </r>
    <r>
      <rPr>
        <sz val="10"/>
        <color theme="1"/>
        <rFont val="Tahoma"/>
        <family val="2"/>
      </rPr>
      <t xml:space="preserve">
a) Preberací protokol -QA
b) Schválenie dokumentu (podpis na titulnej strane) odbornými pracovníkmi Hlavného partnera (architekt)
c) Schválenie dokumentu (podpis na titulnej strane) členmi RV
</t>
    </r>
  </si>
  <si>
    <r>
      <t xml:space="preserve">Tento špecializovaný produkt pokrýva skupinu činností a služieb, ktoré nasledujú po úspešnej inštalácii finálneho riešenia v ICT infraštruktúre prevádzkovateľa – funkčné predvedenie riešenia v produkčnom prostredí, funkčné preskúšanie v produkčnom prostredí, krátkodobé pozorovanie (1-4 mesiace) a vyhodnocovanie prevádzky v monitorovacom režime za účelom doladenia funkcionalít a komunikačných kanálov.
Akceptácia riešenia (finálneho produktu) vyžaduje nielen doloženie všetkých vlastností a splnenie požiadaviek (Záznamy kvality, Zoznam kvality) voči platnému zadaniu a návrhu riešenia (Popis produktu, Akceptačné kritériá) ale aj formálne potvrdenie prevzatia riešenia a všetkých produktov cieľovým užívateľom.
</t>
    </r>
    <r>
      <rPr>
        <b/>
        <sz val="10"/>
        <color theme="1"/>
        <rFont val="Tahoma"/>
        <family val="2"/>
      </rPr>
      <t>Požiadavky na obsah</t>
    </r>
    <r>
      <rPr>
        <sz val="10"/>
        <color theme="1"/>
        <rFont val="Tahoma"/>
        <family val="2"/>
      </rPr>
      <t xml:space="preserve">
a) Preskúšanie (predvedenie) funkčnosti a správnosti riešenia v produkčnom prostredí
b) Krátkodobý monitoring funkčnosti a správnosti riešenia v produkčnom prostredí
c) Vyhodnotenie inštalácie, preskúšania a monitoringu riešenia v produkčnom prostredí
d) Materiálne odovzdanie riešenia (inštalačné médiá, média so zdrojovým kódom, dokumentácia)
e) Administratívne odovzdanie riešenia (Akceptačný protokol)
</t>
    </r>
    <r>
      <rPr>
        <b/>
        <sz val="10"/>
        <color theme="1"/>
        <rFont val="Tahoma"/>
        <family val="2"/>
      </rPr>
      <t>Spôsob preverenia</t>
    </r>
    <r>
      <rPr>
        <sz val="10"/>
        <color theme="1"/>
        <rFont val="Tahoma"/>
        <family val="2"/>
      </rPr>
      <t xml:space="preserve">
a) Odborné posúdenie súladu s produktmi Popis produktu a Akceptačné kritériá
b) Odborné posúdenie voči produktu Projektový zámer a Rámcový návrh riešenia / Detailný návrh riešenia (DNR)
</t>
    </r>
    <r>
      <rPr>
        <b/>
        <sz val="10"/>
        <color theme="1"/>
        <rFont val="Tahoma"/>
        <family val="2"/>
      </rPr>
      <t>Schválenie</t>
    </r>
    <r>
      <rPr>
        <sz val="10"/>
        <color theme="1"/>
        <rFont val="Tahoma"/>
        <family val="2"/>
      </rPr>
      <t xml:space="preserve">
a) Preberací protokol -QA
b) Schválenie dokumentu (podpis na titulnej strane) autormi
c) Schválenie dokumentu (podpis na titulnej strane) odbornými pracovníkmi Hlavného partnera (architekt)
d) Schválenie dokumentu (podpis na titulnej strane) členmi RV
</t>
    </r>
  </si>
  <si>
    <r>
      <rPr>
        <b/>
        <sz val="8"/>
        <color theme="1"/>
        <rFont val="Tahoma"/>
        <family val="2"/>
      </rPr>
      <t xml:space="preserve">
5.1)</t>
    </r>
    <r>
      <rPr>
        <sz val="8"/>
        <color theme="1"/>
        <rFont val="Tahoma"/>
        <family val="2"/>
      </rPr>
      <t xml:space="preserve"> realizuje sa </t>
    </r>
    <r>
      <rPr>
        <b/>
        <sz val="8"/>
        <color theme="1"/>
        <rFont val="Tahoma"/>
        <family val="2"/>
      </rPr>
      <t xml:space="preserve">vývoj, integrácia riešenia, migrácia dát
</t>
    </r>
    <r>
      <rPr>
        <sz val="8"/>
        <color theme="1"/>
        <rFont val="Tahoma"/>
        <family val="2"/>
      </rPr>
      <t xml:space="preserve">
</t>
    </r>
    <r>
      <rPr>
        <b/>
        <sz val="8"/>
        <color theme="1"/>
        <rFont val="Tahoma"/>
        <family val="2"/>
      </rPr>
      <t xml:space="preserve">5.2) </t>
    </r>
    <r>
      <rPr>
        <sz val="8"/>
        <color theme="1"/>
        <rFont val="Tahoma"/>
        <family val="2"/>
      </rPr>
      <t>realizujú sa</t>
    </r>
    <r>
      <rPr>
        <b/>
        <sz val="8"/>
        <color theme="1"/>
        <rFont val="Tahoma"/>
        <family val="2"/>
      </rPr>
      <t xml:space="preserve"> testovania:</t>
    </r>
    <r>
      <rPr>
        <sz val="8"/>
        <color theme="1"/>
        <rFont val="Tahoma"/>
        <family val="2"/>
      </rPr>
      <t xml:space="preserve"> 
 </t>
    </r>
    <r>
      <rPr>
        <b/>
        <sz val="8"/>
        <color theme="1"/>
        <rFont val="Tahoma"/>
        <family val="2"/>
      </rPr>
      <t>_Funkčné testovanie (FAT)
 _Systémové a integračné testovanie (SIT)
 _Záťažové a výkonnostné testovanie
 _Bezpečnostné testovanie
 _Používateľské testy funkčného používateľského rozhrania (UX testovanie)
 _Užívateľské akceptačné testovanie (UAT)</t>
    </r>
    <r>
      <rPr>
        <sz val="8"/>
        <color theme="1"/>
        <rFont val="Tahoma"/>
        <family val="2"/>
      </rPr>
      <t xml:space="preserve">
</t>
    </r>
    <r>
      <rPr>
        <b/>
        <sz val="8"/>
        <color theme="1"/>
        <rFont val="Tahoma"/>
        <family val="2"/>
      </rPr>
      <t>5.3)</t>
    </r>
    <r>
      <rPr>
        <sz val="8"/>
        <color theme="1"/>
        <rFont val="Tahoma"/>
        <family val="2"/>
      </rPr>
      <t xml:space="preserve"> realizujú sa </t>
    </r>
    <r>
      <rPr>
        <b/>
        <sz val="8"/>
        <color theme="1"/>
        <rFont val="Tahoma"/>
        <family val="2"/>
      </rPr>
      <t xml:space="preserve">školenia
5.4) </t>
    </r>
    <r>
      <rPr>
        <sz val="8"/>
        <color theme="1"/>
        <rFont val="Tahoma"/>
        <family val="2"/>
      </rPr>
      <t xml:space="preserve">preberajú sa </t>
    </r>
    <r>
      <rPr>
        <b/>
        <sz val="8"/>
        <color theme="1"/>
        <rFont val="Tahoma"/>
        <family val="2"/>
      </rPr>
      <t>dokumentačné výstupy</t>
    </r>
    <r>
      <rPr>
        <sz val="8"/>
        <color theme="1"/>
        <rFont val="Tahoma"/>
        <family val="2"/>
      </rPr>
      <t>:</t>
    </r>
    <r>
      <rPr>
        <b/>
        <sz val="8"/>
        <color theme="1"/>
        <rFont val="Tahoma"/>
        <family val="2"/>
      </rPr>
      <t xml:space="preserve">
 _Aplikačná príručka
 _Používateľská príručka
 _Inštalačná príručka a pokyny na inštaláciu
 _Konfiguračná príručka a pokyny pre diagnostiku
 _Integračná príručka
 _Prevádzkový opis a pokyny pre servis a údržbu
 _Pokyny pre obnovu v prípade výpadku alebo havárie 
 _Bezpečnostný projekt
</t>
    </r>
    <r>
      <rPr>
        <sz val="8"/>
        <color theme="1"/>
        <rFont val="Tahoma"/>
        <family val="2"/>
      </rPr>
      <t xml:space="preserve">
</t>
    </r>
    <r>
      <rPr>
        <b/>
        <sz val="8"/>
        <color theme="1"/>
        <rFont val="Tahoma"/>
        <family val="2"/>
      </rPr>
      <t>5.5) RV odsúhlasuje</t>
    </r>
    <r>
      <rPr>
        <sz val="8"/>
        <color theme="1"/>
        <rFont val="Tahoma"/>
        <family val="2"/>
      </rPr>
      <t xml:space="preserve"> výstupy Etapy Impelementácia a Testovanie a prechod do ďalšej etapy
</t>
    </r>
    <r>
      <rPr>
        <b/>
        <sz val="8"/>
        <color theme="1"/>
        <rFont val="Tahoma"/>
        <family val="2"/>
        <charset val="238"/>
      </rPr>
      <t>_všetky rozhodnutia RV sa povinne zverejňujú centrálne v MetaIS</t>
    </r>
    <r>
      <rPr>
        <sz val="8"/>
        <color theme="1"/>
        <rFont val="Tahoma"/>
        <family val="2"/>
      </rPr>
      <t xml:space="preserve"> 
</t>
    </r>
    <r>
      <rPr>
        <b/>
        <sz val="8"/>
        <color theme="1"/>
        <rFont val="Tahoma"/>
        <family val="2"/>
      </rPr>
      <t>5.6) Zriadenie Prevádzkového riadiaceho výboru (PRV)</t>
    </r>
    <r>
      <rPr>
        <sz val="8"/>
        <color theme="1"/>
        <rFont val="Tahoma"/>
        <family val="2"/>
      </rPr>
      <t xml:space="preserve"> a príprava odovzdania IS do prevádzkového SLA režimu. 
Prechod na ITIL pravidlá riadenia prevádzky IS.
 </t>
    </r>
    <r>
      <rPr>
        <sz val="8"/>
        <color rgb="FF0070C0"/>
        <rFont val="Tahoma"/>
        <family val="2"/>
      </rPr>
      <t xml:space="preserve">
V ďalších krokoch a fáze je potrebné:
 _zrealizovať dokončenie projektových aktivít
 _zrealizovať post-implementačnú podporu
_všetky rozhodnutia RV sa povinne zverejňujú centrálne v MetaIS </t>
    </r>
    <r>
      <rPr>
        <sz val="8"/>
        <color theme="1"/>
        <rFont val="Tahoma"/>
        <family val="2"/>
      </rPr>
      <t xml:space="preserve">
</t>
    </r>
  </si>
  <si>
    <r>
      <rPr>
        <b/>
        <sz val="8"/>
        <color theme="1"/>
        <rFont val="Tahoma"/>
        <family val="2"/>
      </rPr>
      <t xml:space="preserve">
4.1)</t>
    </r>
    <r>
      <rPr>
        <sz val="8"/>
        <color theme="1"/>
        <rFont val="Tahoma"/>
        <family val="2"/>
      </rPr>
      <t xml:space="preserve"> realizuje sa obstaranie </t>
    </r>
    <r>
      <rPr>
        <b/>
        <sz val="8"/>
        <color theme="1"/>
        <rFont val="Tahoma"/>
        <family val="2"/>
      </rPr>
      <t>technických prostriedkov</t>
    </r>
    <r>
      <rPr>
        <sz val="8"/>
        <color theme="1"/>
        <rFont val="Tahoma"/>
        <family val="2"/>
      </rPr>
      <t xml:space="preserve"> (špecifikácia)</t>
    </r>
    <r>
      <rPr>
        <b/>
        <sz val="8"/>
        <color theme="1"/>
        <rFont val="Tahoma"/>
        <family val="2"/>
      </rPr>
      <t xml:space="preserve">
</t>
    </r>
    <r>
      <rPr>
        <sz val="8"/>
        <color theme="1"/>
        <rFont val="Tahoma"/>
        <family val="2"/>
      </rPr>
      <t xml:space="preserve">
</t>
    </r>
    <r>
      <rPr>
        <b/>
        <sz val="8"/>
        <color theme="1"/>
        <rFont val="Tahoma"/>
        <family val="2"/>
      </rPr>
      <t>4.2)</t>
    </r>
    <r>
      <rPr>
        <sz val="8"/>
        <color theme="1"/>
        <rFont val="Tahoma"/>
        <family val="2"/>
      </rPr>
      <t xml:space="preserve"> realizuje sa obstaranie</t>
    </r>
    <r>
      <rPr>
        <b/>
        <sz val="8"/>
        <color theme="1"/>
        <rFont val="Tahoma"/>
        <family val="2"/>
      </rPr>
      <t xml:space="preserve"> programových prostriedkov</t>
    </r>
    <r>
      <rPr>
        <sz val="8"/>
        <color theme="1"/>
        <rFont val="Tahoma"/>
        <family val="2"/>
      </rPr>
      <t xml:space="preserve"> (špecifikácia)
</t>
    </r>
    <r>
      <rPr>
        <b/>
        <sz val="8"/>
        <color theme="1"/>
        <rFont val="Tahoma"/>
        <family val="2"/>
      </rPr>
      <t xml:space="preserve">
4.3) RV odsúhlasuje </t>
    </r>
    <r>
      <rPr>
        <sz val="8"/>
        <color theme="1"/>
        <rFont val="Tahoma"/>
        <family val="2"/>
      </rPr>
      <t>výstupy Etapy Nákup HW, SW, licencií a Služieb a prechod do ďalšej etapy</t>
    </r>
    <r>
      <rPr>
        <b/>
        <sz val="8"/>
        <color theme="1"/>
        <rFont val="Tahoma"/>
        <family val="2"/>
      </rPr>
      <t xml:space="preserve">
</t>
    </r>
    <r>
      <rPr>
        <b/>
        <sz val="8"/>
        <color rgb="FF0070C0"/>
        <rFont val="Tahoma"/>
        <family val="2"/>
        <charset val="238"/>
      </rPr>
      <t xml:space="preserve">
</t>
    </r>
    <r>
      <rPr>
        <sz val="8"/>
        <color rgb="FF0070C0"/>
        <rFont val="Tahoma"/>
        <family val="2"/>
        <charset val="238"/>
      </rPr>
      <t>poznámka: § 4, bod (4) - rozhodnutia RV a projektové výstupy (dokumentácia) sú povinne zverejňované v ITMS</t>
    </r>
  </si>
  <si>
    <r>
      <rPr>
        <b/>
        <sz val="8"/>
        <color theme="1"/>
        <rFont val="Tahoma"/>
        <family val="2"/>
      </rPr>
      <t xml:space="preserve">
6.1) nasadenie do produkcie</t>
    </r>
    <r>
      <rPr>
        <sz val="8"/>
        <color theme="1"/>
        <rFont val="Tahoma"/>
        <family val="2"/>
      </rPr>
      <t xml:space="preserve"> a vyhodnotenie nasadenia
</t>
    </r>
    <r>
      <rPr>
        <b/>
        <sz val="8"/>
        <color theme="1"/>
        <rFont val="Tahoma"/>
        <family val="2"/>
      </rPr>
      <t xml:space="preserve">6.2) realizuje sa Post-Implementačná podpora </t>
    </r>
    <r>
      <rPr>
        <sz val="8"/>
        <color theme="1"/>
        <rFont val="Tahoma"/>
        <family val="2"/>
      </rPr>
      <t xml:space="preserve">(max </t>
    </r>
    <r>
      <rPr>
        <b/>
        <sz val="8"/>
        <color theme="1"/>
        <rFont val="Tahoma"/>
        <family val="2"/>
      </rPr>
      <t xml:space="preserve">3 mesiace </t>
    </r>
    <r>
      <rPr>
        <sz val="8"/>
        <color theme="1"/>
        <rFont val="Tahoma"/>
        <family val="2"/>
      </rPr>
      <t xml:space="preserve">od nasadenia)
</t>
    </r>
    <r>
      <rPr>
        <sz val="8"/>
        <color rgb="FF0070C0"/>
        <rFont val="Tahoma"/>
        <family val="2"/>
        <charset val="238"/>
      </rPr>
      <t>poznámka: priebežne vytváraná dokumentácia sa finalizuje, napr.:
 _Zoznam funkčných zdrojových kódov 
 _Zoznam licencií</t>
    </r>
    <r>
      <rPr>
        <sz val="8"/>
        <color theme="1"/>
        <rFont val="Tahoma"/>
        <family val="2"/>
      </rPr>
      <t xml:space="preserve">
</t>
    </r>
    <r>
      <rPr>
        <b/>
        <sz val="8"/>
        <color theme="1"/>
        <rFont val="Tahoma"/>
        <family val="2"/>
      </rPr>
      <t>6.3)</t>
    </r>
    <r>
      <rPr>
        <sz val="8"/>
        <color theme="1"/>
        <rFont val="Tahoma"/>
        <family val="2"/>
      </rPr>
      <t xml:space="preserve"> </t>
    </r>
    <r>
      <rPr>
        <b/>
        <sz val="8"/>
        <color theme="1"/>
        <rFont val="Tahoma"/>
        <family val="2"/>
      </rPr>
      <t>realizujú sa korekcie / úpravy / doladenie IS</t>
    </r>
    <r>
      <rPr>
        <sz val="8"/>
        <color theme="1"/>
        <rFont val="Tahoma"/>
        <family val="2"/>
      </rPr>
      <t xml:space="preserve"> (ak je to potrebné) 
</t>
    </r>
    <r>
      <rPr>
        <b/>
        <sz val="8"/>
        <color theme="1"/>
        <rFont val="Tahoma"/>
        <family val="2"/>
      </rPr>
      <t xml:space="preserve">6.4) </t>
    </r>
    <r>
      <rPr>
        <sz val="8"/>
        <color theme="1"/>
        <rFont val="Tahoma"/>
        <family val="2"/>
      </rPr>
      <t xml:space="preserve">zabezpečuje sa </t>
    </r>
    <r>
      <rPr>
        <b/>
        <sz val="8"/>
        <color theme="1"/>
        <rFont val="Tahoma"/>
        <family val="2"/>
      </rPr>
      <t>prechod na SLA režim</t>
    </r>
    <r>
      <rPr>
        <sz val="8"/>
        <color theme="1"/>
        <rFont val="Tahoma"/>
        <family val="2"/>
      </rPr>
      <t xml:space="preserve">
</t>
    </r>
    <r>
      <rPr>
        <sz val="8"/>
        <color rgb="FF0070C0"/>
        <rFont val="Tahoma"/>
        <family val="2"/>
      </rPr>
      <t xml:space="preserve">
V ďalších krokoch a fáze je potrebné:
 _zrealizovať dokončenie (administratívnych) projektových aktivít
 _zrealiovať prechod na SLA režim
_všetky rozhodnutia RV sa povinne zverejňujú centrálne v MetaIS </t>
    </r>
  </si>
  <si>
    <t xml:space="preserve"> INICIAČNÁ FÁZA</t>
  </si>
  <si>
    <r>
      <t xml:space="preserve">MÍĽNIK - UZATVORENIE Zmluvy s dodávateľom </t>
    </r>
    <r>
      <rPr>
        <sz val="8"/>
        <color rgb="FF0070C0"/>
        <rFont val="Tahoma"/>
        <family val="2"/>
      </rPr>
      <t>(Zmluva o Dielo)</t>
    </r>
  </si>
  <si>
    <t>R-01</t>
  </si>
  <si>
    <t xml:space="preserve">Príloha 1: Zoznam rizík a závislostí </t>
  </si>
  <si>
    <t xml:space="preserve">Projektový zámer </t>
  </si>
  <si>
    <t>a. Manažérske zhrnutie</t>
  </si>
  <si>
    <t>b. Motivácia a rozsah projektu</t>
  </si>
  <si>
    <t>c. Zainteresované strany/Stakeholderi</t>
  </si>
  <si>
    <t>d. Ciele projektu a merateľné ukazovatele</t>
  </si>
  <si>
    <t>e. Riziká a závislosti</t>
  </si>
  <si>
    <t>f. Alternatívy a multikriteriálna analýza</t>
  </si>
  <si>
    <t>2. Požadované výstupy (Produkt projektu)</t>
  </si>
  <si>
    <t>3. Náhľad architektúry</t>
  </si>
  <si>
    <t>4. Legislatíva</t>
  </si>
  <si>
    <t>5. Rozpočet a prínosy</t>
  </si>
  <si>
    <t>6. Harmonogram a metóda riadenia</t>
  </si>
  <si>
    <t>7. Projektový tím</t>
  </si>
  <si>
    <t>8. Pracovné náplne</t>
  </si>
  <si>
    <t>a. Opis rizík, kategorizácia závislostí</t>
  </si>
  <si>
    <t>b. Pravdepodobnosť vzniku rizík a závislostí</t>
  </si>
  <si>
    <t>c. Dopad a finančné vyjadrenie dopadu</t>
  </si>
  <si>
    <t>d. Časová platnosť rizík a závislostí</t>
  </si>
  <si>
    <t>(2) Prehľad modulov</t>
  </si>
  <si>
    <t>(3) Prehľad inkrementov</t>
  </si>
  <si>
    <t>(4) Náklady interné</t>
  </si>
  <si>
    <t>(5) Náklady externé</t>
  </si>
  <si>
    <t>(6) Náklady na SW, HW a licencie</t>
  </si>
  <si>
    <t>(7) Celkové náklady na vlastníctvo</t>
  </si>
  <si>
    <t>(8) Prínosy projektu</t>
  </si>
  <si>
    <t>(9) Procesné mapy</t>
  </si>
  <si>
    <t>(1) Katalóg požiadaviek</t>
  </si>
  <si>
    <t xml:space="preserve">Prístup k projektu </t>
  </si>
  <si>
    <t>(1) Opis navrhovaného riešenia</t>
  </si>
  <si>
    <t>(2) Architektúra riešenia projektu</t>
  </si>
  <si>
    <t>a. Biznis vrstva</t>
  </si>
  <si>
    <t>b. Aplikačná vrstva</t>
  </si>
  <si>
    <t>c. Dátová vrstva, dátový rozsah projektu, opis dátovej architektúry</t>
  </si>
  <si>
    <t>riešenia</t>
  </si>
  <si>
    <t>d. Referenčné, otvorené, analytické, moje údaje</t>
  </si>
  <si>
    <t>e. Technologická vrstva</t>
  </si>
  <si>
    <t>f. Bezpečnostná architektúra</t>
  </si>
  <si>
    <t>(3) Závislosti na ostatné IS/Projekty</t>
  </si>
  <si>
    <t>(4) Zdrojové kódy</t>
  </si>
  <si>
    <t>(5) Prevádzka a údržba</t>
  </si>
  <si>
    <t>(6) Požiadavky na personál</t>
  </si>
  <si>
    <t>(7) Implementácia a preberanie výstupov projektu</t>
  </si>
  <si>
    <t>BC/CBA - odôvodnenie projektu s katalógom funkčných, nefunkčných
a technických požiadaviek</t>
  </si>
  <si>
    <r>
      <rPr>
        <sz val="8"/>
        <color theme="1"/>
        <rFont val="Tahoma"/>
        <family val="2"/>
      </rPr>
      <t>Prehľad projektových dokumentačných výstupov - Príloha č.1</t>
    </r>
    <r>
      <rPr>
        <b/>
        <sz val="8"/>
        <color theme="1"/>
        <rFont val="Tahoma"/>
        <family val="2"/>
      </rPr>
      <t xml:space="preserve">
Vyhláška 85/2020 Z.z. k zákonu o ITVS</t>
    </r>
  </si>
  <si>
    <r>
      <rPr>
        <b/>
        <sz val="8"/>
        <color theme="0" tint="-0.34998626667073579"/>
        <rFont val="Tahoma"/>
        <family val="2"/>
      </rPr>
      <t>Checklist - Akceptačný protokol:</t>
    </r>
    <r>
      <rPr>
        <sz val="8"/>
        <color theme="0" tint="-0.34998626667073579"/>
        <rFont val="Tahoma"/>
        <family val="2"/>
      </rPr>
      <t xml:space="preserve">
</t>
    </r>
    <r>
      <rPr>
        <b/>
        <sz val="8"/>
        <color theme="0" tint="-0.34998626667073579"/>
        <rFont val="Tahoma"/>
        <family val="2"/>
        <charset val="238"/>
      </rPr>
      <t>R-01</t>
    </r>
    <r>
      <rPr>
        <sz val="8"/>
        <color theme="0" tint="-0.34998626667073579"/>
        <rFont val="Tahoma"/>
        <family val="2"/>
      </rPr>
      <t xml:space="preserve"> Projektový Iniciálny Dokument (PID)</t>
    </r>
  </si>
  <si>
    <t>(1) Rozsah a ciele projektu</t>
  </si>
  <si>
    <t>(2) Výstupy projektu (manažérske/špecializované)</t>
  </si>
  <si>
    <t>(3) Prístup k realizácii projektu</t>
  </si>
  <si>
    <t>(4) Organizácia a štandardy pre riadenie projektu</t>
  </si>
  <si>
    <t>(5) Komunikačný plán a postupy eskalácie</t>
  </si>
  <si>
    <t>(6) Projektový plán (harmonogram/rozpočet/míľniky)</t>
  </si>
  <si>
    <t>(7) Pravidlá pre riadenie rizík a závislostí</t>
  </si>
  <si>
    <t>(8) Pravidlá pre riadenie kvality a požiadavky na kvalitu výstupov</t>
  </si>
  <si>
    <t>(9) Pravidlá pre riadenie konfigurácie</t>
  </si>
  <si>
    <t>(10) Pravidlá pre riadenie zmien</t>
  </si>
  <si>
    <t>(11) Pravidlá a mechanizmus prechodu na iného dodávateľa</t>
  </si>
  <si>
    <t>(12) Pravidlá akceptácie, odovzdania a správy zdrojových kódov</t>
  </si>
  <si>
    <t>(13) Pravidlá pre správu, aktualizáciu a udržiavanie licencií</t>
  </si>
  <si>
    <t>(14) Pravidlá pre finančné riadenie</t>
  </si>
  <si>
    <t>(15) Pravidlá pre publicitu a informovanosť</t>
  </si>
  <si>
    <t>(16) Akceptačné kritériá</t>
  </si>
  <si>
    <t>(17) Šablóny a vzorové dokumenty</t>
  </si>
  <si>
    <t xml:space="preserve">Prístup k projektu </t>
  </si>
  <si>
    <t>Projektový zámer</t>
  </si>
  <si>
    <t xml:space="preserve">BC/CBA - odôvodnenie projektu s katalógom funkčných, nefunkčných
a technických požiadavieku </t>
  </si>
  <si>
    <r>
      <rPr>
        <b/>
        <sz val="8"/>
        <rFont val="Tahoma"/>
        <family val="2"/>
      </rPr>
      <t>Checklist - Akceptačný protokol výstupov:</t>
    </r>
    <r>
      <rPr>
        <sz val="8"/>
        <rFont val="Tahoma"/>
        <family val="2"/>
      </rPr>
      <t xml:space="preserve">
R</t>
    </r>
    <r>
      <rPr>
        <b/>
        <sz val="8"/>
        <rFont val="Tahoma"/>
        <family val="2"/>
      </rPr>
      <t>-01</t>
    </r>
    <r>
      <rPr>
        <sz val="8"/>
        <rFont val="Tahoma"/>
        <family val="2"/>
      </rPr>
      <t xml:space="preserve"> Projektový Iniciálny Dokument (PID)</t>
    </r>
  </si>
  <si>
    <t>PROCES VO (verejné obstarávanie)
_administratívna príprava projektu
CHECKLIST - Akceptačný protokol výstupov:
I-01 Projektový zámer s prílohou
I-02 BC/CBA -  odôvodnenie projektu s katalógom funkčných, nefunkčných
a technických požiadaviek
I-03 Projektový prístup s prílohami (katalóg - technických požiadaviek)
_Návrh - Súťažných podkladov (SP)
_Návrh - Zmluvy o Dielo (ZoD)
_Návrh - Zmluvy o prevádzke (SLA)</t>
  </si>
  <si>
    <t>R
_zodpovední za vytvorenie návrhu ZoD - podľa vzoru
_zodpovední za vytvorenie návrhu SLA - podľa vzoru
_zodpovední za zapracovávanie vznesených pripomienok k ZoD / SLA</t>
  </si>
  <si>
    <t xml:space="preserve">
R 
_zodpovední za realizáciu aktivít podľa IMP SO
_rámcovo zodpovední za:
1) administratívna agenda
_realizuje sa 1.ex-ante kontrola
_realizuje sa 2.ex-ante kontroly (pred podpisom)
_realizuje sa ex-post kontrola (kontrola po podpise)
_obsahom kontrol je:
1.kontrola admistratívnej a formálnej časti
2.kontrola merateľných ukazovatelov
3.kontrola rozpočtu, fakturačných mílnikov, čerpania (následné ŽoP)
4.kontrola výstupov aktivíty projektu (hlavné / podporné)
POZN.: 
a) overenie hospodárnosti a efektívnosti je výstupom odborného hodnotenia (OH)
b) overenie vecného súladu (obsahu VO) - realizuje QA MIRRI - QA dáva sub-substanovisko k vecnému súladu - t.j. aj k víťaznej ponuke (VÝSTUP: Záznam kvality)
RÁMCOVÝ POSTUP:
_RO - cez ITMS žiada o vykonanie kontrol
_SORO - odovzdáva výstup/substanovisko RO = následne OVM / ŽIADATEĽ / PRIJÍMATEĽ
a) v prípade pripomienok - OVM zapracováva vstupy
b) v prípade bez pripomienok - pozítívne stanovisko
_OVM - vyhlasenie VO (vestník  / UVO) - spustenie procesu VO
_OVM - podpis zmluvy (ZoD / SLA)</t>
  </si>
  <si>
    <t>R
_zodpovední za kontrolu vecného súladu (RV odsúhlasené projektové zadanie vs. pripravené Súťažné podklady, OPZ, ZoD, SLA)
_zodpovední za kontrolu VSTUPOV do procesu VO - overenie vecného súladu:
_SP - súťažné podklady
_OPZ - opis predmetu zákazky (katalóg požiadaviek)
_ZoD a SLA - návrh
POZN.: 
_overenie vecného súladu (obsahu VO) - realizuje QA MIRRI - QA odovdzáva sub-substanovisko k vecnému súladu - t.j. aj k víťaznej ponuke (VÝSTUP: Záznam kvality)</t>
  </si>
  <si>
    <t>I
_informovaní o rozsahu požiadaviek na UX agendu</t>
  </si>
  <si>
    <t>I
_infovamovaní o rozsahu požiadaviek na agendu dátovej kvality, integrácie, migrácie, referenčné údaje</t>
  </si>
  <si>
    <t>I
_informovaní o rozsahu požiadaviek na licencie
_informovaní / konzultovaní o návrhu licenčného modelu</t>
  </si>
  <si>
    <t>I
_informovaní o rozsahu požiadaviek na IT a kybernetickú bezpečnosť</t>
  </si>
  <si>
    <t>I
_informovaní o rozsahu požiadaviek na automatizáciu / elektronizáciu procesov a životných situácií</t>
  </si>
  <si>
    <t xml:space="preserve">1. Definovanie projektu </t>
  </si>
  <si>
    <r>
      <rPr>
        <b/>
        <sz val="8"/>
        <color theme="1"/>
        <rFont val="Tahoma"/>
        <family val="2"/>
      </rPr>
      <t xml:space="preserve">
1.1) uplatňujú sa pravidlá programového riadenia podľa:
 </t>
    </r>
    <r>
      <rPr>
        <sz val="8"/>
        <color theme="1"/>
        <rFont val="Tahoma"/>
        <family val="2"/>
      </rPr>
      <t>_uplatňuje sa</t>
    </r>
    <r>
      <rPr>
        <b/>
        <sz val="8"/>
        <color theme="1"/>
        <rFont val="Tahoma"/>
        <family val="2"/>
      </rPr>
      <t xml:space="preserve"> povinnosť ohlásiť ZÁMER/CR a realizovať projekt</t>
    </r>
    <r>
      <rPr>
        <sz val="8"/>
        <color theme="1"/>
        <rFont val="Tahoma"/>
        <family val="2"/>
      </rPr>
      <t xml:space="preserve">
 _podľa Prílohy č.2 k Vyhláške - kategorizácia projektov podľa hodnoty:
 _od 1 mil. EUR - do 5 mil. EUR
 _od 5 mil. EUR - do 10 mil. EUR
 _nad 10 mil EUR
</t>
    </r>
    <r>
      <rPr>
        <sz val="8"/>
        <color rgb="FF0070C0"/>
        <rFont val="Tahoma"/>
        <family val="2"/>
      </rPr>
      <t xml:space="preserve"> _§ 3 bod (2) - povinnosti orgánu vedenia
 _§ 3 bod (3) - povinnosti objednávateľa</t>
    </r>
    <r>
      <rPr>
        <b/>
        <sz val="8"/>
        <color theme="1"/>
        <rFont val="Tahoma"/>
        <family val="2"/>
      </rPr>
      <t xml:space="preserve">
1.2) vytvárajú sa položky "Projekty rozvoja IS v MetaIS"
1.3) vytvorenie centrálneho projektového úložiska 
</t>
    </r>
    <r>
      <rPr>
        <sz val="8"/>
        <color theme="1"/>
        <rFont val="Tahoma"/>
        <family val="2"/>
      </rPr>
      <t>(napr. sharepoint,...)</t>
    </r>
    <r>
      <rPr>
        <b/>
        <sz val="8"/>
        <color theme="1"/>
        <rFont val="Tahoma"/>
        <family val="2"/>
      </rPr>
      <t xml:space="preserve">
1.4)</t>
    </r>
    <r>
      <rPr>
        <sz val="8"/>
        <color theme="1"/>
        <rFont val="Tahoma"/>
        <family val="2"/>
      </rPr>
      <t xml:space="preserve"> </t>
    </r>
    <r>
      <rPr>
        <b/>
        <sz val="8"/>
        <color theme="1"/>
        <rFont val="Tahoma"/>
        <family val="2"/>
      </rPr>
      <t xml:space="preserve">poverená osoba objednávateľa </t>
    </r>
    <r>
      <rPr>
        <sz val="8"/>
        <color theme="1"/>
        <rFont val="Tahoma"/>
        <family val="2"/>
      </rPr>
      <t xml:space="preserve">vytvorí </t>
    </r>
    <r>
      <rPr>
        <b/>
        <sz val="8"/>
        <color theme="1"/>
        <rFont val="Tahoma"/>
        <family val="2"/>
      </rPr>
      <t xml:space="preserve">rámcové </t>
    </r>
    <r>
      <rPr>
        <sz val="8"/>
        <color theme="1"/>
        <rFont val="Tahoma"/>
        <family val="2"/>
      </rPr>
      <t>požiadavky
 (ČO, NA ČO, ZA KOLKO a DO KEDY)</t>
    </r>
    <r>
      <rPr>
        <b/>
        <sz val="8"/>
        <color theme="1"/>
        <rFont val="Tahoma"/>
        <family val="2"/>
        <charset val="238"/>
      </rPr>
      <t xml:space="preserve"> Projektový zámer s prílohou 1: Zoznam rizík a závislostí</t>
    </r>
    <r>
      <rPr>
        <sz val="8"/>
        <color theme="1"/>
        <rFont val="Tahoma"/>
        <family val="2"/>
      </rPr>
      <t xml:space="preserve">
 _rámcové </t>
    </r>
    <r>
      <rPr>
        <b/>
        <sz val="8"/>
        <color theme="1"/>
        <rFont val="Tahoma"/>
        <family val="2"/>
      </rPr>
      <t>funkčné požiadavky</t>
    </r>
    <r>
      <rPr>
        <sz val="8"/>
        <color theme="1"/>
        <rFont val="Tahoma"/>
        <family val="2"/>
      </rPr>
      <t xml:space="preserve">
 _rámcové </t>
    </r>
    <r>
      <rPr>
        <b/>
        <sz val="8"/>
        <color theme="1"/>
        <rFont val="Tahoma"/>
        <family val="2"/>
      </rPr>
      <t>technické požiadavky</t>
    </r>
    <r>
      <rPr>
        <sz val="8"/>
        <color theme="1"/>
        <rFont val="Tahoma"/>
        <family val="2"/>
      </rPr>
      <t xml:space="preserve">
 _</t>
    </r>
    <r>
      <rPr>
        <b/>
        <sz val="8"/>
        <color theme="1"/>
        <rFont val="Tahoma"/>
        <family val="2"/>
      </rPr>
      <t xml:space="preserve">alternatívy riešenia </t>
    </r>
    <r>
      <rPr>
        <sz val="8"/>
        <color theme="1"/>
        <rFont val="Tahoma"/>
        <family val="2"/>
      </rPr>
      <t>pre zámer
 _</t>
    </r>
    <r>
      <rPr>
        <b/>
        <sz val="8"/>
        <color theme="1"/>
        <rFont val="Tahoma"/>
        <family val="2"/>
      </rPr>
      <t>požiadavky na alokáciu zdrojov</t>
    </r>
    <r>
      <rPr>
        <sz val="8"/>
        <color theme="1"/>
        <rFont val="Tahoma"/>
        <family val="2"/>
      </rPr>
      <t xml:space="preserve"> (finančných / ľudských)
 _</t>
    </r>
    <r>
      <rPr>
        <b/>
        <sz val="8"/>
        <color theme="1"/>
        <rFont val="Tahoma"/>
        <family val="2"/>
      </rPr>
      <t>rámcový rozpočet</t>
    </r>
    <r>
      <rPr>
        <sz val="8"/>
        <color theme="1"/>
        <rFont val="Tahoma"/>
        <family val="2"/>
      </rPr>
      <t xml:space="preserve"> 
 _</t>
    </r>
    <r>
      <rPr>
        <b/>
        <sz val="8"/>
        <color theme="1"/>
        <rFont val="Tahoma"/>
        <family val="2"/>
      </rPr>
      <t>riziká a závislosti</t>
    </r>
    <r>
      <rPr>
        <sz val="8"/>
        <color theme="1"/>
        <rFont val="Tahoma"/>
        <family val="2"/>
      </rPr>
      <t xml:space="preserve">
</t>
    </r>
    <r>
      <rPr>
        <b/>
        <sz val="8"/>
        <color theme="1"/>
        <rFont val="Tahoma"/>
        <family val="2"/>
      </rPr>
      <t xml:space="preserve">1.5) </t>
    </r>
    <r>
      <rPr>
        <sz val="8"/>
        <color theme="1"/>
        <rFont val="Tahoma"/>
        <family val="2"/>
      </rPr>
      <t xml:space="preserve">výstupy </t>
    </r>
    <r>
      <rPr>
        <b/>
        <sz val="8"/>
        <color theme="1"/>
        <rFont val="Tahoma"/>
        <family val="2"/>
      </rPr>
      <t>schvaľujú/neschvaľujú</t>
    </r>
    <r>
      <rPr>
        <sz val="8"/>
        <color theme="1"/>
        <rFont val="Tahoma"/>
        <family val="2"/>
      </rPr>
      <t xml:space="preserve"> vedúci predstavitelia úradu (štatutár)
</t>
    </r>
    <r>
      <rPr>
        <b/>
        <sz val="8"/>
        <color theme="1"/>
        <rFont val="Tahoma"/>
        <family val="2"/>
      </rPr>
      <t xml:space="preserve">1.6) </t>
    </r>
    <r>
      <rPr>
        <sz val="8"/>
        <color theme="1"/>
        <rFont val="Tahoma"/>
        <family val="2"/>
      </rPr>
      <t xml:space="preserve">zostavuje sa </t>
    </r>
    <r>
      <rPr>
        <b/>
        <sz val="8"/>
        <color theme="1"/>
        <rFont val="Tahoma"/>
        <family val="2"/>
      </rPr>
      <t>Riadiaci výbor (RV)</t>
    </r>
    <r>
      <rPr>
        <sz val="8"/>
        <color theme="1"/>
        <rFont val="Tahoma"/>
        <family val="2"/>
      </rPr>
      <t>,</t>
    </r>
    <r>
      <rPr>
        <b/>
        <sz val="8"/>
        <color theme="1"/>
        <rFont val="Tahoma"/>
        <family val="2"/>
      </rPr>
      <t xml:space="preserve"> </t>
    </r>
    <r>
      <rPr>
        <sz val="8"/>
        <color theme="1"/>
        <rFont val="Tahoma"/>
        <family val="2"/>
      </rPr>
      <t>v minimálnom zložení:</t>
    </r>
    <r>
      <rPr>
        <b/>
        <sz val="8"/>
        <color theme="1"/>
        <rFont val="Tahoma"/>
        <family val="2"/>
      </rPr>
      <t xml:space="preserve">
 _ Predseda RV
 _ zástupcu vlastníkov procesov objednávateľa </t>
    </r>
    <r>
      <rPr>
        <sz val="8"/>
        <color rgb="FF0070C0"/>
        <rFont val="Tahoma"/>
        <family val="2"/>
      </rPr>
      <t>(biznis vlastník)</t>
    </r>
    <r>
      <rPr>
        <b/>
        <sz val="8"/>
        <color theme="1"/>
        <rFont val="Tahoma"/>
        <family val="2"/>
      </rPr>
      <t xml:space="preserve">
 _ zástupcu kľúčových používateľov objednávateľa</t>
    </r>
    <r>
      <rPr>
        <sz val="8"/>
        <color rgb="FF0070C0"/>
        <rFont val="Tahoma"/>
        <family val="2"/>
      </rPr>
      <t xml:space="preserve"> (end user)</t>
    </r>
    <r>
      <rPr>
        <b/>
        <sz val="8"/>
        <color theme="1"/>
        <rFont val="Tahoma"/>
        <family val="2"/>
      </rPr>
      <t xml:space="preserve">
 _ zástupcu dodávateľa </t>
    </r>
    <r>
      <rPr>
        <sz val="8"/>
        <color theme="1"/>
        <rFont val="Tahoma"/>
        <family val="2"/>
      </rPr>
      <t>(doplňa sa až po VO / nepovinný člen)</t>
    </r>
    <r>
      <rPr>
        <b/>
        <sz val="8"/>
        <color theme="1"/>
        <rFont val="Tahoma"/>
        <family val="2"/>
      </rPr>
      <t xml:space="preserve">
1.7)</t>
    </r>
    <r>
      <rPr>
        <sz val="8"/>
        <color theme="1"/>
        <rFont val="Tahoma"/>
        <family val="2"/>
      </rPr>
      <t xml:space="preserve"> určuje sa</t>
    </r>
    <r>
      <rPr>
        <b/>
        <sz val="8"/>
        <color theme="1"/>
        <rFont val="Tahoma"/>
        <family val="2"/>
      </rPr>
      <t xml:space="preserve"> Projektový manažer objednávateľa (PM)
1.8) </t>
    </r>
    <r>
      <rPr>
        <sz val="8"/>
        <color theme="1"/>
        <rFont val="Tahoma"/>
        <family val="2"/>
      </rPr>
      <t>zostavuje sa</t>
    </r>
    <r>
      <rPr>
        <b/>
        <sz val="8"/>
        <color theme="1"/>
        <rFont val="Tahoma"/>
        <family val="2"/>
      </rPr>
      <t xml:space="preserve"> Projektový tím objednávateľa
 _ kľúčový používateľ </t>
    </r>
    <r>
      <rPr>
        <sz val="8"/>
        <color theme="1"/>
        <rFont val="Tahoma"/>
        <family val="2"/>
      </rPr>
      <t>(end user),</t>
    </r>
    <r>
      <rPr>
        <b/>
        <sz val="8"/>
        <color theme="1"/>
        <rFont val="Tahoma"/>
        <family val="2"/>
      </rPr>
      <t xml:space="preserve">
 _ IT analytik,
 _ IT architekt,
 _ manažér kvality,
</t>
    </r>
    <r>
      <rPr>
        <sz val="8"/>
        <color theme="1"/>
        <rFont val="Tahoma"/>
        <family val="2"/>
      </rPr>
      <t xml:space="preserve"> _ vlastník procesov/biznis vlastník (nepovinný člen)
 _ vlastník údajov (nepovinný člen)
 _ manažér kybernetickej a info. bezpečnosti (nepovinný člen)
 _ iná špecifická rola (nepovinný člen)</t>
    </r>
    <r>
      <rPr>
        <b/>
        <sz val="8"/>
        <color theme="1"/>
        <rFont val="Tahoma"/>
        <family val="2"/>
      </rPr>
      <t xml:space="preserve">
</t>
    </r>
    <r>
      <rPr>
        <sz val="8"/>
        <color theme="1"/>
        <rFont val="Tahoma"/>
        <family val="2"/>
      </rPr>
      <t xml:space="preserve">
</t>
    </r>
    <r>
      <rPr>
        <sz val="8"/>
        <color rgb="FF0070C0"/>
        <rFont val="Tahoma"/>
        <family val="2"/>
      </rPr>
      <t>V ďalších krokoch a fáze je potrebné:
 _pokračovať v zdetailizovaní zadania (požiadaviek)
 _identifikovať zdroje financovania
 _rozhodnutia RV sa povinne zverejňujú centrálne v MetaIS - § 4, bod (4)</t>
    </r>
  </si>
  <si>
    <r>
      <rPr>
        <b/>
        <sz val="8"/>
        <color theme="1"/>
        <rFont val="Tahoma"/>
        <family val="2"/>
      </rPr>
      <t xml:space="preserve">
</t>
    </r>
    <r>
      <rPr>
        <b/>
        <sz val="8"/>
        <color rgb="FF0070C0"/>
        <rFont val="Tahoma"/>
        <family val="2"/>
      </rPr>
      <t xml:space="preserve">Aktivity PRED vyhlásením VO
</t>
    </r>
    <r>
      <rPr>
        <sz val="8"/>
        <color theme="1"/>
        <rFont val="Tahoma"/>
        <family val="2"/>
      </rPr>
      <t xml:space="preserve">
</t>
    </r>
    <r>
      <rPr>
        <b/>
        <sz val="8"/>
        <color theme="1"/>
        <rFont val="Tahoma"/>
        <family val="2"/>
      </rPr>
      <t xml:space="preserve">2.1) vytvorenie / zdetailizovanie požiadaviek: 
_Projektový zámer 
_Príloha 1: Zoznam rizík a závislostí
</t>
    </r>
    <r>
      <rPr>
        <sz val="8"/>
        <color theme="1"/>
        <rFont val="Tahoma"/>
        <family val="2"/>
      </rPr>
      <t>_</t>
    </r>
    <r>
      <rPr>
        <b/>
        <sz val="8"/>
        <color theme="1"/>
        <rFont val="Tahoma"/>
        <family val="2"/>
        <charset val="238"/>
      </rPr>
      <t>BC/CBA – odôvodnenie projektu s katalógom funkčných, nefunkčných a technických požiadaviek</t>
    </r>
    <r>
      <rPr>
        <sz val="8"/>
        <color theme="1"/>
        <rFont val="Tahoma"/>
        <family val="2"/>
        <charset val="238"/>
      </rPr>
      <t xml:space="preserve">
</t>
    </r>
    <r>
      <rPr>
        <b/>
        <sz val="8"/>
        <color theme="1"/>
        <rFont val="Tahoma"/>
        <family val="2"/>
      </rPr>
      <t>_Prístup k projektu</t>
    </r>
    <r>
      <rPr>
        <sz val="8"/>
        <color theme="1"/>
        <rFont val="Tahoma"/>
        <family val="2"/>
      </rPr>
      <t xml:space="preserve">
</t>
    </r>
    <r>
      <rPr>
        <b/>
        <sz val="8"/>
        <color theme="1"/>
        <rFont val="Tahoma"/>
        <family val="2"/>
      </rPr>
      <t xml:space="preserve">2.2) identifikujú sa inkrementy / iterácie / koncept / prototyp
</t>
    </r>
    <r>
      <rPr>
        <sz val="8"/>
        <color rgb="FF0070C0"/>
        <rFont val="Tahoma"/>
        <family val="2"/>
      </rPr>
      <t xml:space="preserve">poznámka: povinné verejné pripomienkovanie zadania/špecifikácii pred vyhlásením VO - § 7, bod (4) </t>
    </r>
    <r>
      <rPr>
        <sz val="8"/>
        <color theme="0" tint="-0.499984740745262"/>
        <rFont val="Tahoma"/>
        <family val="2"/>
      </rPr>
      <t xml:space="preserve">
</t>
    </r>
    <r>
      <rPr>
        <sz val="8"/>
        <color rgb="FF0070C0"/>
        <rFont val="Tahoma"/>
        <family val="2"/>
        <charset val="238"/>
      </rPr>
      <t xml:space="preserve">Povinnosť vytvoriť PoC / Prototyp (§ 4, ods. 12 alebo § 5, ods. 1):
a) počas Iniciačnej Fázy - ak si to charakter projektu vyžaduje alebo
b) počas Realizačnej Fázy - Etapy R1 - Analýza a Dizajn </t>
    </r>
    <r>
      <rPr>
        <b/>
        <sz val="8"/>
        <color rgb="FF0070C0"/>
        <rFont val="Tahoma"/>
        <family val="2"/>
        <charset val="238"/>
      </rPr>
      <t xml:space="preserve">(doporučujeme) </t>
    </r>
    <r>
      <rPr>
        <sz val="8"/>
        <color theme="1"/>
        <rFont val="Tahoma"/>
        <family val="2"/>
      </rPr>
      <t xml:space="preserve">
</t>
    </r>
    <r>
      <rPr>
        <b/>
        <sz val="8"/>
        <color theme="1"/>
        <rFont val="Tahoma"/>
        <family val="2"/>
      </rPr>
      <t>2.3) Rozhodnutie Riadiaceho výboru (RV) - pred spustením VO:</t>
    </r>
    <r>
      <rPr>
        <sz val="8"/>
        <color theme="1"/>
        <rFont val="Tahoma"/>
        <family val="2"/>
      </rPr>
      <t xml:space="preserve">
 _odsúhlasenie obsahu vytvoreného zadania a dokumentácie k VO:
</t>
    </r>
    <r>
      <rPr>
        <b/>
        <sz val="8"/>
        <color theme="1"/>
        <rFont val="Tahoma"/>
        <family val="2"/>
      </rPr>
      <t xml:space="preserve">  _návrh Súťažných podkladov (SP)
  _návrh Opisu predmetu zákazky diela (OPZ)
  _návrh Zmluvy o dielo (ZoD)
  _návrh Zmluvy o podpore prevádzky (SLA)</t>
    </r>
    <r>
      <rPr>
        <sz val="8"/>
        <color theme="1"/>
        <rFont val="Tahoma"/>
        <family val="2"/>
      </rPr>
      <t xml:space="preserve">
_odsúhlasenie spustenia VO (ak je potrebné realizovať VO)
</t>
    </r>
    <r>
      <rPr>
        <sz val="8"/>
        <color rgb="FF0070C0"/>
        <rFont val="Tahoma"/>
        <family val="2"/>
        <charset val="238"/>
      </rPr>
      <t>poznámka: 
_BUDÚCI DODÁVATEĽ v procese VO odovzdáva CENOVÚ PONUKU = RNR.
_CENOVÁ PONUKA je svojím obsahom ROVNAKÝ dokument ako RNR (RÁMCOVÝ NÁVRH RIEŠENIA). RNR sa predkladá pred ukončením procesu VO - pred podpisom Zmluvy o Dielo (ZoD).</t>
    </r>
  </si>
  <si>
    <r>
      <rPr>
        <b/>
        <sz val="8"/>
        <color theme="1"/>
        <rFont val="Tahoma"/>
        <family val="2"/>
      </rPr>
      <t xml:space="preserve">
</t>
    </r>
    <r>
      <rPr>
        <b/>
        <sz val="8"/>
        <color rgb="FF0070C0"/>
        <rFont val="Tahoma"/>
        <family val="2"/>
        <charset val="238"/>
      </rPr>
      <t xml:space="preserve"> Aktivity PO vyhlásení VO (už spoločne s dodávateľom)
</t>
    </r>
    <r>
      <rPr>
        <b/>
        <sz val="8"/>
        <color theme="1"/>
        <rFont val="Tahoma"/>
        <family val="2"/>
      </rPr>
      <t xml:space="preserve">
</t>
    </r>
    <r>
      <rPr>
        <b/>
        <sz val="8"/>
        <color theme="1"/>
        <rFont val="Tahoma"/>
        <family val="2"/>
        <charset val="238"/>
      </rPr>
      <t>3.1) vytvára sa projektová dokumentácia:</t>
    </r>
    <r>
      <rPr>
        <sz val="8"/>
        <color theme="1"/>
        <rFont val="Tahoma"/>
        <family val="2"/>
        <charset val="238"/>
      </rPr>
      <t xml:space="preserve">
</t>
    </r>
    <r>
      <rPr>
        <b/>
        <sz val="8"/>
        <color theme="1"/>
        <rFont val="Tahoma"/>
        <family val="2"/>
      </rPr>
      <t xml:space="preserve"> _ Projektový iniciálny dokumentu (PID)
 _ Aktualizácia BC/CBA
 _ Detailný plán fázy / etapy
</t>
    </r>
    <r>
      <rPr>
        <sz val="8"/>
        <color theme="1"/>
        <rFont val="Tahoma"/>
        <family val="2"/>
        <charset val="238"/>
      </rPr>
      <t xml:space="preserve"> _ dokumentačné výstupy podľa </t>
    </r>
    <r>
      <rPr>
        <b/>
        <sz val="8"/>
        <color theme="1"/>
        <rFont val="Tahoma"/>
        <family val="2"/>
      </rPr>
      <t>Prílohy č.1.</t>
    </r>
    <r>
      <rPr>
        <sz val="8"/>
        <color theme="1"/>
        <rFont val="Tahoma"/>
        <family val="2"/>
        <charset val="238"/>
      </rPr>
      <t xml:space="preserve"> k Vyhláške 85/2020 Zz
</t>
    </r>
    <r>
      <rPr>
        <b/>
        <sz val="8"/>
        <color theme="1"/>
        <rFont val="Tahoma"/>
        <family val="2"/>
        <charset val="238"/>
      </rPr>
      <t>3.2) Rozhodnutie Riadiaceho výboru (RV) - po ukončení VO:</t>
    </r>
    <r>
      <rPr>
        <sz val="8"/>
        <color theme="1"/>
        <rFont val="Tahoma"/>
        <family val="2"/>
        <charset val="238"/>
      </rPr>
      <t xml:space="preserve">
 _odsúhlasenie projektovej dokumentácie (PID)
 _odsúhlasenie prechodu do ďalšej projektovej fázy
</t>
    </r>
    <r>
      <rPr>
        <b/>
        <sz val="8"/>
        <color theme="1"/>
        <rFont val="Tahoma"/>
        <family val="2"/>
        <charset val="238"/>
      </rPr>
      <t xml:space="preserve">_všetky rozhodnutia RV sa povinne zverejňujú centrálne v MetaIS </t>
    </r>
    <r>
      <rPr>
        <b/>
        <sz val="8"/>
        <color theme="1"/>
        <rFont val="Tahoma"/>
        <family val="2"/>
      </rPr>
      <t xml:space="preserve">
3.3) vytvarajú sa špecializované produkty:
</t>
    </r>
    <r>
      <rPr>
        <sz val="8"/>
        <color theme="1"/>
        <rFont val="Tahoma"/>
        <family val="2"/>
      </rPr>
      <t xml:space="preserve">
_</t>
    </r>
    <r>
      <rPr>
        <b/>
        <sz val="8"/>
        <color theme="1"/>
        <rFont val="Tahoma"/>
        <family val="2"/>
      </rPr>
      <t xml:space="preserve">Detailný návrh riešenia (DNR)
  </t>
    </r>
    <r>
      <rPr>
        <sz val="8"/>
        <color theme="1"/>
        <rFont val="Tahoma"/>
        <family val="2"/>
      </rPr>
      <t>_návrh riešenia funkčných požiadaviek
 _návrh riešenia nefunkčných požiadaviek
 _návrh riešenia technických požiadaviek
 _vytvorenie a odprezentovanie</t>
    </r>
    <r>
      <rPr>
        <b/>
        <sz val="8"/>
        <color theme="1"/>
        <rFont val="Tahoma"/>
        <family val="2"/>
        <charset val="238"/>
      </rPr>
      <t xml:space="preserve"> funkčného prototypu (§4, ods.12)</t>
    </r>
    <r>
      <rPr>
        <sz val="8"/>
        <color theme="1"/>
        <rFont val="Tahoma"/>
        <family val="2"/>
      </rPr>
      <t xml:space="preserve"> = overenie riešenia
_</t>
    </r>
    <r>
      <rPr>
        <b/>
        <sz val="8"/>
        <color theme="1"/>
        <rFont val="Tahoma"/>
        <family val="2"/>
      </rPr>
      <t xml:space="preserve">Plán testov
</t>
    </r>
    <r>
      <rPr>
        <sz val="8"/>
        <color rgb="FF0070C0"/>
        <rFont val="Tahoma"/>
        <family val="2"/>
        <charset val="238"/>
      </rPr>
      <t xml:space="preserve">poznámka: Rozhodnutia RV a projektové dokumentačné výstupy podľa Prílohy č.1 k Vyhláške 85/2020 Zz sa musia povinne zverejňovať v MetaIS = §4, odsek (4)
</t>
    </r>
    <r>
      <rPr>
        <b/>
        <sz val="8"/>
        <color rgb="FF0070C0"/>
        <rFont val="Tahoma"/>
        <family val="2"/>
        <charset val="238"/>
      </rPr>
      <t xml:space="preserve">
</t>
    </r>
    <r>
      <rPr>
        <sz val="8"/>
        <color rgb="FF0070C0"/>
        <rFont val="Tahoma"/>
        <family val="2"/>
        <charset val="238"/>
      </rPr>
      <t xml:space="preserve">poznámka: FUNKČNÝ PROTOTYP (§4, odsek 12) môže byť doručený ako prvý inkrement ZoD, pričom musí byť zachovaná podmienka ukončiť zmluvu (ZoD) po nasadení prototypu a nepokračovať ďalej, alebo pokračovať v budovaní diela pri zohľadnení projektových výstupov z budovania prototypu. </t>
    </r>
    <r>
      <rPr>
        <b/>
        <sz val="8"/>
        <color theme="1"/>
        <rFont val="Tahoma"/>
        <family val="2"/>
      </rPr>
      <t xml:space="preserve">
3.4) RV odsúhlasuje </t>
    </r>
    <r>
      <rPr>
        <sz val="8"/>
        <color theme="1"/>
        <rFont val="Tahoma"/>
        <family val="2"/>
      </rPr>
      <t>výstupy Etapy A+D a prechod do ďalšej etapy</t>
    </r>
    <r>
      <rPr>
        <b/>
        <sz val="8"/>
        <color theme="1"/>
        <rFont val="Tahoma"/>
        <family val="2"/>
      </rPr>
      <t xml:space="preserve">
</t>
    </r>
    <r>
      <rPr>
        <sz val="8"/>
        <color theme="0" tint="-0.499984740745262"/>
        <rFont val="Tahoma"/>
        <family val="2"/>
      </rPr>
      <t xml:space="preserve">
</t>
    </r>
    <r>
      <rPr>
        <sz val="8"/>
        <color rgb="FF0070C0"/>
        <rFont val="Tahoma"/>
        <family val="2"/>
      </rPr>
      <t xml:space="preserve">V ďalších krokoch a fáze je potrebné:
 _zrealizovať nákup HW/SW/služieb (ak je to potrebné) 
 _zrealizovať vývoj, migráciu, integrácu a testovanie výstupov
 _dodať dokumentáciu minimálne v rozsahu Prílohy č.1 k Vyhláške 85/2020 Zz
_všetky rozhodnutia RV sa povinne zverejňujú centrálne v MetaIS 
_pravidlá pre zverejňovanie / odovzdávanie zdrojových kódov sú publikované tu: </t>
    </r>
    <r>
      <rPr>
        <u/>
        <sz val="8"/>
        <color rgb="FF0070C0"/>
        <rFont val="Tahoma"/>
        <family val="2"/>
      </rPr>
      <t>https://datalab.community/repozitar</t>
    </r>
    <r>
      <rPr>
        <sz val="8"/>
        <color rgb="FF0070C0"/>
        <rFont val="Tahoma"/>
        <family val="2"/>
      </rPr>
      <t xml:space="preserve">/  </t>
    </r>
    <r>
      <rPr>
        <sz val="8"/>
        <color theme="0" tint="-0.499984740745262"/>
        <rFont val="Tahoma"/>
        <family val="2"/>
      </rPr>
      <t xml:space="preserve">
</t>
    </r>
  </si>
  <si>
    <r>
      <rPr>
        <b/>
        <sz val="8"/>
        <color theme="0" tint="-0.34998626667073579"/>
        <rFont val="Tahoma"/>
        <family val="2"/>
      </rPr>
      <t>Checklist - Akceptačný protokol:</t>
    </r>
    <r>
      <rPr>
        <sz val="8"/>
        <color theme="0" tint="-0.34998626667073579"/>
        <rFont val="Tahoma"/>
        <family val="2"/>
      </rPr>
      <t xml:space="preserve">
</t>
    </r>
    <r>
      <rPr>
        <b/>
        <sz val="8"/>
        <color theme="0" tint="-0.34998626667073579"/>
        <rFont val="Tahoma"/>
        <family val="2"/>
      </rPr>
      <t>I-01</t>
    </r>
    <r>
      <rPr>
        <sz val="8"/>
        <color theme="0" tint="-0.34998626667073579"/>
        <rFont val="Tahoma"/>
        <family val="2"/>
      </rPr>
      <t xml:space="preserve"> Projektový zámer s prílohou
</t>
    </r>
    <r>
      <rPr>
        <b/>
        <sz val="8"/>
        <color theme="0" tint="-0.34998626667073579"/>
        <rFont val="Tahoma"/>
        <family val="2"/>
      </rPr>
      <t xml:space="preserve">I-02 </t>
    </r>
    <r>
      <rPr>
        <sz val="8"/>
        <color theme="0" tint="-0.34998626667073579"/>
        <rFont val="Tahoma"/>
        <family val="2"/>
      </rPr>
      <t xml:space="preserve">BC/CBA - odôvodnenie projektu s katalógom funkčných, nefunkčných a technických požiadaviek
</t>
    </r>
    <r>
      <rPr>
        <b/>
        <sz val="8"/>
        <color theme="0" tint="-0.34998626667073579"/>
        <rFont val="Tahoma"/>
        <family val="2"/>
      </rPr>
      <t>I-03</t>
    </r>
    <r>
      <rPr>
        <sz val="8"/>
        <color theme="0" tint="-0.34998626667073579"/>
        <rFont val="Tahoma"/>
        <family val="2"/>
      </rPr>
      <t xml:space="preserve"> Prístup k projektu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</si>
</sst>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 #,##0.00_)\ &quot;€&quot;_ ;_ * \(#,##0.00\)\ &quot;€&quot;_ ;_ * &quot;-&quot;??_)\ &quot;€&quot;_ ;_ @_ "/>
    <numFmt numFmtId="164" formatCode="_-* #,##0.00\ [$€-41B]_-;\-* #,##0.00\ [$€-41B]_-;_-* &quot;-&quot;??\ [$€-41B]_-;_-@_-"/>
    <numFmt numFmtId="165" formatCode="[$-405]mmm\-yy;@"/>
    <numFmt numFmtId="166" formatCode="_-* #,##0\ _S_k_-;\-* #,##0\ _S_k_-;_-* &quot;-&quot;??\ _S_k_-;_-@_-"/>
    <numFmt numFmtId="167" formatCode="_-* #,##0.00\ _S_k_-;\-* #,##0.00\ _S_k_-;_-* &quot;-&quot;??\ _S_k_-;_-@_-"/>
  </numFmts>
  <fonts count="48" x14ac:knownFonts="1">
    <font>
      <sz val="10"/>
      <color theme="1"/>
      <name val="Tahoma"/>
      <family val="2"/>
    </font>
    <font>
      <sz val="10"/>
      <color theme="1"/>
      <name val="Tahoma"/>
      <family val="2"/>
    </font>
    <font>
      <b/>
      <sz val="8"/>
      <color theme="1"/>
      <name val="Tahoma"/>
      <family val="2"/>
    </font>
    <font>
      <sz val="8"/>
      <color theme="1"/>
      <name val="Tahoma"/>
      <family val="2"/>
    </font>
    <font>
      <strike/>
      <sz val="8"/>
      <color theme="1"/>
      <name val="Tahoma"/>
      <family val="2"/>
    </font>
    <font>
      <u/>
      <sz val="10"/>
      <color theme="10"/>
      <name val="Tahoma"/>
      <family val="2"/>
    </font>
    <font>
      <u/>
      <sz val="10"/>
      <color theme="11"/>
      <name val="Tahoma"/>
      <family val="2"/>
    </font>
    <font>
      <sz val="8"/>
      <color rgb="FFFF0000"/>
      <name val="Tahoma"/>
      <family val="2"/>
    </font>
    <font>
      <sz val="8"/>
      <name val="Tahoma"/>
      <family val="2"/>
    </font>
    <font>
      <b/>
      <sz val="8"/>
      <color rgb="FFFF0000"/>
      <name val="Tahoma"/>
      <family val="2"/>
    </font>
    <font>
      <b/>
      <sz val="8"/>
      <color rgb="FF000000"/>
      <name val="Tahoma"/>
      <family val="2"/>
    </font>
    <font>
      <b/>
      <sz val="10"/>
      <color theme="1"/>
      <name val="Tahoma"/>
      <family val="2"/>
    </font>
    <font>
      <b/>
      <sz val="8"/>
      <name val="Tahoma"/>
      <family val="2"/>
    </font>
    <font>
      <sz val="8"/>
      <color rgb="FF0070C0"/>
      <name val="Tahoma"/>
      <family val="2"/>
    </font>
    <font>
      <sz val="8"/>
      <color theme="0" tint="-0.499984740745262"/>
      <name val="Tahoma"/>
      <family val="2"/>
    </font>
    <font>
      <b/>
      <sz val="8"/>
      <color rgb="FF0070C0"/>
      <name val="Tahoma"/>
      <family val="2"/>
    </font>
    <font>
      <b/>
      <sz val="10"/>
      <name val="Tahoma"/>
      <family val="2"/>
    </font>
    <font>
      <sz val="10"/>
      <name val="Tahoma"/>
      <family val="2"/>
    </font>
    <font>
      <sz val="11"/>
      <color theme="1"/>
      <name val="Calibri"/>
      <family val="2"/>
      <scheme val="minor"/>
    </font>
    <font>
      <sz val="10"/>
      <color rgb="FF000000"/>
      <name val="Tahoma"/>
      <family val="2"/>
    </font>
    <font>
      <sz val="11"/>
      <color rgb="FF000000"/>
      <name val="Tahoma"/>
      <family val="2"/>
    </font>
    <font>
      <b/>
      <sz val="11"/>
      <color rgb="FF000000"/>
      <name val="Tahoma"/>
      <family val="2"/>
    </font>
    <font>
      <sz val="10"/>
      <color rgb="FF808080"/>
      <name val="Tahoma"/>
      <family val="2"/>
    </font>
    <font>
      <sz val="9"/>
      <name val="Tahoma"/>
      <family val="2"/>
    </font>
    <font>
      <b/>
      <sz val="10"/>
      <color indexed="8"/>
      <name val="Tahoma"/>
      <family val="2"/>
    </font>
    <font>
      <sz val="10"/>
      <color indexed="8"/>
      <name val="Tahoma"/>
      <family val="2"/>
    </font>
    <font>
      <sz val="10"/>
      <color theme="0" tint="-0.499984740745262"/>
      <name val="Tahoma"/>
      <family val="2"/>
    </font>
    <font>
      <b/>
      <sz val="10"/>
      <color theme="0"/>
      <name val="Tahoma"/>
      <family val="2"/>
    </font>
    <font>
      <b/>
      <sz val="14"/>
      <color theme="0"/>
      <name val="Tahoma"/>
      <family val="2"/>
    </font>
    <font>
      <b/>
      <sz val="9"/>
      <color theme="1"/>
      <name val="Tahoma"/>
      <family val="2"/>
    </font>
    <font>
      <b/>
      <sz val="9"/>
      <color theme="0" tint="-0.499984740745262"/>
      <name val="Tahoma"/>
      <family val="2"/>
    </font>
    <font>
      <sz val="9"/>
      <color theme="0" tint="-0.499984740745262"/>
      <name val="Tahoma"/>
      <family val="2"/>
    </font>
    <font>
      <sz val="8"/>
      <color theme="0" tint="-0.34998626667073579"/>
      <name val="Tahoma"/>
      <family val="2"/>
    </font>
    <font>
      <b/>
      <sz val="8"/>
      <color theme="0" tint="-0.34998626667073579"/>
      <name val="Tahoma"/>
      <family val="2"/>
    </font>
    <font>
      <sz val="11"/>
      <color rgb="FFFF0000"/>
      <name val="Calibri"/>
      <family val="2"/>
      <scheme val="minor"/>
    </font>
    <font>
      <sz val="11"/>
      <color rgb="FF0070C0"/>
      <name val="Calibri"/>
      <family val="2"/>
      <scheme val="minor"/>
    </font>
    <font>
      <b/>
      <strike/>
      <sz val="8"/>
      <name val="Tahoma"/>
      <family val="2"/>
    </font>
    <font>
      <b/>
      <sz val="11"/>
      <color rgb="FFFF0000"/>
      <name val="Calibri"/>
      <family val="2"/>
      <scheme val="minor"/>
    </font>
    <font>
      <b/>
      <sz val="11"/>
      <color theme="1"/>
      <name val="Calibri"/>
      <family val="2"/>
      <scheme val="minor"/>
    </font>
    <font>
      <b/>
      <sz val="9"/>
      <color indexed="81"/>
      <name val="Segoe UI"/>
      <charset val="1"/>
    </font>
    <font>
      <sz val="9"/>
      <color indexed="81"/>
      <name val="Segoe UI"/>
      <charset val="1"/>
    </font>
    <font>
      <u/>
      <sz val="8"/>
      <color rgb="FF0070C0"/>
      <name val="Tahoma"/>
      <family val="2"/>
    </font>
    <font>
      <b/>
      <sz val="10"/>
      <color rgb="FFFF0000"/>
      <name val="Tahoma"/>
      <family val="2"/>
    </font>
    <font>
      <sz val="8"/>
      <color theme="1"/>
      <name val="Tahoma"/>
      <family val="2"/>
      <charset val="238"/>
    </font>
    <font>
      <b/>
      <sz val="8"/>
      <color theme="1"/>
      <name val="Tahoma"/>
      <family val="2"/>
      <charset val="238"/>
    </font>
    <font>
      <b/>
      <sz val="8"/>
      <color rgb="FF0070C0"/>
      <name val="Tahoma"/>
      <family val="2"/>
      <charset val="238"/>
    </font>
    <font>
      <sz val="8"/>
      <color rgb="FF0070C0"/>
      <name val="Tahoma"/>
      <family val="2"/>
      <charset val="238"/>
    </font>
    <font>
      <b/>
      <sz val="8"/>
      <color theme="0" tint="-0.34998626667073579"/>
      <name val="Tahoma"/>
      <family val="2"/>
      <charset val="238"/>
    </font>
  </fonts>
  <fills count="21">
    <fill>
      <patternFill patternType="none"/>
    </fill>
    <fill>
      <patternFill patternType="gray125"/>
    </fill>
    <fill>
      <patternFill patternType="solid">
        <fgColor rgb="FFE7E6E6"/>
        <bgColor indexed="64"/>
      </patternFill>
    </fill>
    <fill>
      <patternFill patternType="solid">
        <fgColor rgb="FFFFF2CC"/>
        <bgColor indexed="64"/>
      </patternFill>
    </fill>
    <fill>
      <patternFill patternType="solid">
        <fgColor theme="2"/>
        <bgColor indexed="64"/>
      </patternFill>
    </fill>
    <fill>
      <patternFill patternType="solid">
        <fgColor theme="7"/>
        <bgColor indexed="64"/>
      </patternFill>
    </fill>
    <fill>
      <patternFill patternType="solid">
        <fgColor rgb="FFFF00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DCE6F1"/>
        <bgColor rgb="FF000000"/>
      </patternFill>
    </fill>
    <fill>
      <patternFill patternType="solid">
        <fgColor theme="9" tint="0.79998168889431442"/>
        <bgColor indexed="64"/>
      </patternFill>
    </fill>
    <fill>
      <patternFill patternType="solid">
        <fgColor theme="8" tint="0.79998168889431442"/>
        <bgColor indexed="64"/>
      </patternFill>
    </fill>
    <fill>
      <patternFill patternType="solid">
        <fgColor rgb="FF0062AB"/>
        <bgColor indexed="64"/>
      </patternFill>
    </fill>
    <fill>
      <patternFill patternType="solid">
        <fgColor rgb="FF0076CD"/>
        <bgColor indexed="64"/>
      </patternFill>
    </fill>
    <fill>
      <patternFill patternType="solid">
        <fgColor theme="0" tint="-4.9989318521683403E-2"/>
        <bgColor indexed="64"/>
      </patternFill>
    </fill>
    <fill>
      <patternFill patternType="solid">
        <fgColor theme="9" tint="0.79998168889431442"/>
        <bgColor rgb="FF000000"/>
      </patternFill>
    </fill>
    <fill>
      <patternFill patternType="solid">
        <fgColor rgb="FFFFFF00"/>
        <bgColor indexed="64"/>
      </patternFill>
    </fill>
    <fill>
      <patternFill patternType="solid">
        <fgColor theme="0"/>
        <bgColor indexed="64"/>
      </patternFill>
    </fill>
  </fills>
  <borders count="4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
      <left style="thin">
        <color rgb="FFA6A6A6"/>
      </left>
      <right style="thin">
        <color rgb="FFA6A6A6"/>
      </right>
      <top/>
      <bottom/>
      <diagonal/>
    </border>
    <border>
      <left style="thin">
        <color rgb="FFA6A6A6"/>
      </left>
      <right style="thin">
        <color rgb="FFA6A6A6"/>
      </right>
      <top/>
      <bottom style="thin">
        <color rgb="FFA6A6A6"/>
      </bottom>
      <diagonal/>
    </border>
    <border>
      <left/>
      <right style="thin">
        <color rgb="FFA6A6A6"/>
      </right>
      <top/>
      <bottom/>
      <diagonal/>
    </border>
    <border>
      <left/>
      <right style="thin">
        <color rgb="FFA6A6A6"/>
      </right>
      <top/>
      <bottom style="thin">
        <color rgb="FFA6A6A6"/>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diagonal/>
    </border>
    <border>
      <left style="thin">
        <color theme="0" tint="-0.34998626667073579"/>
      </left>
      <right style="medium">
        <color theme="0" tint="-0.34998626667073579"/>
      </right>
      <top/>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bottom/>
      <diagonal/>
    </border>
    <border>
      <left style="medium">
        <color theme="0" tint="-0.34998626667073579"/>
      </left>
      <right style="thin">
        <color theme="0" tint="-0.34998626667073579"/>
      </right>
      <top/>
      <bottom style="thin">
        <color theme="0" tint="-0.34998626667073579"/>
      </bottom>
      <diagonal/>
    </border>
    <border>
      <left style="medium">
        <color theme="0" tint="-0.34998626667073579"/>
      </left>
      <right style="thin">
        <color rgb="FFA6A6A6"/>
      </right>
      <top style="thin">
        <color rgb="FFA6A6A6"/>
      </top>
      <bottom style="thin">
        <color rgb="FFA6A6A6"/>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medium">
        <color theme="0" tint="-0.34998626667073579"/>
      </right>
      <top/>
      <bottom style="medium">
        <color theme="0" tint="-0.34998626667073579"/>
      </bottom>
      <diagonal/>
    </border>
  </borders>
  <cellStyleXfs count="55">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4" fontId="1" fillId="0" borderId="0" applyFont="0" applyFill="0" applyBorder="0" applyAlignment="0" applyProtection="0"/>
    <xf numFmtId="0" fontId="18" fillId="0" borderId="0"/>
    <xf numFmtId="0" fontId="18"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522">
    <xf numFmtId="0" fontId="0" fillId="0" borderId="0" xfId="0"/>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xf numFmtId="0" fontId="2" fillId="0" borderId="0" xfId="0" applyFont="1"/>
    <xf numFmtId="0" fontId="3" fillId="2" borderId="1" xfId="0" applyFont="1" applyFill="1" applyBorder="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justify" vertical="center" wrapText="1"/>
    </xf>
    <xf numFmtId="0" fontId="3" fillId="0" borderId="1" xfId="0" applyFont="1" applyBorder="1" applyAlignment="1">
      <alignment horizontal="center" vertical="center" wrapText="1"/>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0" borderId="2" xfId="0" applyFont="1" applyBorder="1" applyAlignment="1">
      <alignment horizontal="justify" vertical="center" wrapText="1"/>
    </xf>
    <xf numFmtId="0" fontId="2" fillId="0" borderId="2" xfId="0" applyFont="1" applyBorder="1" applyAlignment="1">
      <alignment horizontal="justify" vertical="center"/>
    </xf>
    <xf numFmtId="0" fontId="3" fillId="0" borderId="2" xfId="0" applyFont="1" applyBorder="1" applyAlignment="1">
      <alignment horizontal="left" vertical="center" wrapText="1" indent="3"/>
    </xf>
    <xf numFmtId="0" fontId="3" fillId="0" borderId="1" xfId="0" applyFont="1" applyBorder="1"/>
    <xf numFmtId="0" fontId="3" fillId="5"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8" borderId="1" xfId="0" applyFont="1" applyFill="1" applyBorder="1"/>
    <xf numFmtId="0" fontId="3" fillId="7" borderId="1" xfId="0" applyFont="1" applyFill="1" applyBorder="1"/>
    <xf numFmtId="0" fontId="2" fillId="0" borderId="2" xfId="0" applyFont="1" applyBorder="1" applyAlignment="1">
      <alignment horizontal="left" vertical="center"/>
    </xf>
    <xf numFmtId="0" fontId="3" fillId="9" borderId="1" xfId="0" applyFont="1" applyFill="1" applyBorder="1"/>
    <xf numFmtId="0" fontId="9" fillId="0" borderId="0" xfId="0" applyFont="1"/>
    <xf numFmtId="0" fontId="3" fillId="2" borderId="7" xfId="0" applyFont="1" applyFill="1" applyBorder="1" applyAlignment="1">
      <alignment horizontal="center" vertical="center"/>
    </xf>
    <xf numFmtId="0" fontId="3" fillId="4" borderId="7" xfId="0" applyFont="1" applyFill="1" applyBorder="1" applyAlignment="1">
      <alignment horizontal="center" vertical="center"/>
    </xf>
    <xf numFmtId="0" fontId="2" fillId="0" borderId="7" xfId="0" applyFont="1" applyBorder="1" applyAlignment="1">
      <alignment horizontal="justify" vertical="center" wrapText="1"/>
    </xf>
    <xf numFmtId="0" fontId="2" fillId="2" borderId="7" xfId="0" applyFont="1" applyFill="1" applyBorder="1" applyAlignment="1">
      <alignment horizontal="center" vertical="center"/>
    </xf>
    <xf numFmtId="0" fontId="2" fillId="0" borderId="7" xfId="0" applyFont="1" applyBorder="1" applyAlignment="1">
      <alignment horizontal="justify" vertical="center"/>
    </xf>
    <xf numFmtId="0" fontId="3" fillId="0" borderId="7" xfId="0" applyFont="1" applyBorder="1" applyAlignment="1">
      <alignment horizontal="left" vertical="center" wrapText="1" indent="3"/>
    </xf>
    <xf numFmtId="0" fontId="3" fillId="0" borderId="7" xfId="0" applyFont="1" applyBorder="1" applyAlignment="1">
      <alignment horizontal="left" vertical="center" indent="3"/>
    </xf>
    <xf numFmtId="0" fontId="3" fillId="2" borderId="7" xfId="0" applyFont="1" applyFill="1" applyBorder="1" applyAlignment="1">
      <alignment horizontal="justify" vertical="center"/>
    </xf>
    <xf numFmtId="0" fontId="11" fillId="0" borderId="0" xfId="0" applyFont="1" applyAlignment="1">
      <alignment horizontal="center" vertical="center"/>
    </xf>
    <xf numFmtId="0" fontId="0" fillId="0" borderId="0" xfId="0" applyFont="1" applyAlignment="1">
      <alignment horizontal="center" vertical="center"/>
    </xf>
    <xf numFmtId="0" fontId="11" fillId="0" borderId="0" xfId="0" applyFont="1"/>
    <xf numFmtId="0" fontId="0" fillId="0" borderId="7" xfId="0" applyBorder="1" applyAlignment="1">
      <alignment horizontal="left" vertical="center" wrapText="1"/>
    </xf>
    <xf numFmtId="0" fontId="8" fillId="0" borderId="0" xfId="0" applyFont="1"/>
    <xf numFmtId="0" fontId="12" fillId="11" borderId="7" xfId="0" applyFont="1" applyFill="1" applyBorder="1" applyAlignment="1">
      <alignment horizontal="left" vertical="center" wrapText="1" indent="1"/>
    </xf>
    <xf numFmtId="0" fontId="12" fillId="11" borderId="7" xfId="0" applyFont="1" applyFill="1" applyBorder="1" applyAlignment="1">
      <alignment horizontal="center" vertical="center" wrapText="1"/>
    </xf>
    <xf numFmtId="0" fontId="12" fillId="11" borderId="7" xfId="0" applyFont="1" applyFill="1" applyBorder="1" applyAlignment="1">
      <alignment horizontal="left" indent="1"/>
    </xf>
    <xf numFmtId="164" fontId="8" fillId="0" borderId="7" xfId="0" applyNumberFormat="1" applyFont="1" applyBorder="1" applyAlignment="1">
      <alignment horizontal="center" vertical="center"/>
    </xf>
    <xf numFmtId="0" fontId="12" fillId="11" borderId="7" xfId="0" applyFont="1" applyFill="1" applyBorder="1" applyAlignment="1">
      <alignment horizontal="center" vertical="center"/>
    </xf>
    <xf numFmtId="165" fontId="12" fillId="11" borderId="7" xfId="0" applyNumberFormat="1" applyFont="1" applyFill="1" applyBorder="1" applyAlignment="1">
      <alignment horizontal="center" vertical="center"/>
    </xf>
    <xf numFmtId="0" fontId="12" fillId="4" borderId="7" xfId="0" applyFont="1" applyFill="1" applyBorder="1" applyAlignment="1">
      <alignment horizontal="center"/>
    </xf>
    <xf numFmtId="164" fontId="8" fillId="4" borderId="7" xfId="0" applyNumberFormat="1" applyFont="1" applyFill="1" applyBorder="1"/>
    <xf numFmtId="0" fontId="12" fillId="11" borderId="7" xfId="0" applyFont="1" applyFill="1" applyBorder="1" applyAlignment="1">
      <alignment horizontal="left" vertical="center"/>
    </xf>
    <xf numFmtId="0" fontId="8" fillId="0" borderId="7" xfId="0" applyFont="1" applyFill="1" applyBorder="1" applyAlignment="1">
      <alignment horizontal="center" vertical="center"/>
    </xf>
    <xf numFmtId="9" fontId="12" fillId="0" borderId="7" xfId="0" applyNumberFormat="1" applyFont="1" applyFill="1" applyBorder="1" applyAlignment="1">
      <alignment horizontal="center" vertical="center"/>
    </xf>
    <xf numFmtId="0" fontId="8" fillId="0" borderId="7" xfId="0" applyFont="1" applyBorder="1"/>
    <xf numFmtId="164" fontId="8" fillId="0" borderId="7" xfId="0" applyNumberFormat="1" applyFont="1" applyBorder="1"/>
    <xf numFmtId="0" fontId="8" fillId="4" borderId="7" xfId="0" applyFont="1" applyFill="1" applyBorder="1"/>
    <xf numFmtId="164" fontId="12" fillId="4" borderId="7" xfId="0" applyNumberFormat="1" applyFont="1" applyFill="1" applyBorder="1"/>
    <xf numFmtId="164" fontId="8" fillId="0" borderId="0" xfId="0" applyNumberFormat="1" applyFont="1"/>
    <xf numFmtId="0" fontId="12" fillId="11" borderId="7" xfId="0" applyFont="1" applyFill="1" applyBorder="1" applyAlignment="1">
      <alignment vertical="center"/>
    </xf>
    <xf numFmtId="0" fontId="12" fillId="11" borderId="7" xfId="0" applyFont="1" applyFill="1" applyBorder="1" applyAlignment="1">
      <alignment horizontal="center"/>
    </xf>
    <xf numFmtId="0" fontId="12" fillId="11" borderId="7" xfId="0" applyFont="1" applyFill="1" applyBorder="1"/>
    <xf numFmtId="0" fontId="8" fillId="0" borderId="7" xfId="0" applyFont="1" applyFill="1" applyBorder="1" applyAlignment="1">
      <alignment horizontal="center"/>
    </xf>
    <xf numFmtId="1" fontId="12" fillId="0" borderId="7" xfId="0" applyNumberFormat="1" applyFont="1" applyFill="1" applyBorder="1" applyAlignment="1">
      <alignment horizontal="center"/>
    </xf>
    <xf numFmtId="0" fontId="12" fillId="4" borderId="7" xfId="0" applyFont="1" applyFill="1" applyBorder="1"/>
    <xf numFmtId="0" fontId="8" fillId="11" borderId="7" xfId="0" applyFont="1" applyFill="1" applyBorder="1"/>
    <xf numFmtId="1" fontId="12" fillId="11" borderId="7" xfId="0" applyNumberFormat="1" applyFont="1" applyFill="1" applyBorder="1" applyAlignment="1">
      <alignment horizontal="center" vertical="center"/>
    </xf>
    <xf numFmtId="1" fontId="8" fillId="11" borderId="7" xfId="0" applyNumberFormat="1" applyFont="1" applyFill="1" applyBorder="1" applyAlignment="1">
      <alignment horizontal="center" vertical="center"/>
    </xf>
    <xf numFmtId="0" fontId="12" fillId="0" borderId="7" xfId="0" applyFont="1" applyBorder="1"/>
    <xf numFmtId="164" fontId="8" fillId="0" borderId="7" xfId="0" applyNumberFormat="1" applyFont="1" applyBorder="1" applyAlignment="1">
      <alignment horizontal="right"/>
    </xf>
    <xf numFmtId="3" fontId="12" fillId="4" borderId="7" xfId="0" applyNumberFormat="1" applyFont="1" applyFill="1" applyBorder="1" applyAlignment="1">
      <alignment horizontal="center"/>
    </xf>
    <xf numFmtId="3" fontId="8" fillId="0" borderId="7" xfId="0" applyNumberFormat="1" applyFont="1" applyBorder="1" applyAlignment="1">
      <alignment horizontal="center"/>
    </xf>
    <xf numFmtId="0" fontId="12" fillId="0" borderId="9" xfId="0" applyFont="1" applyBorder="1" applyAlignment="1">
      <alignment horizontal="left"/>
    </xf>
    <xf numFmtId="0" fontId="13" fillId="0" borderId="0" xfId="0" applyFont="1"/>
    <xf numFmtId="0" fontId="8" fillId="0" borderId="0" xfId="0" applyFont="1" applyAlignment="1">
      <alignment vertical="center"/>
    </xf>
    <xf numFmtId="0" fontId="12" fillId="0" borderId="9" xfId="0" applyFont="1" applyBorder="1" applyAlignment="1">
      <alignment horizontal="left" vertical="center"/>
    </xf>
    <xf numFmtId="0" fontId="1" fillId="0" borderId="0" xfId="15" applyFont="1" applyAlignment="1">
      <alignment horizontal="left" vertical="center" wrapText="1"/>
    </xf>
    <xf numFmtId="0" fontId="1" fillId="0" borderId="0" xfId="15" applyFont="1" applyAlignment="1">
      <alignment horizontal="center" vertical="center" wrapText="1"/>
    </xf>
    <xf numFmtId="0" fontId="11" fillId="0" borderId="0" xfId="15" applyFont="1" applyAlignment="1">
      <alignment horizontal="center" vertical="center" wrapText="1"/>
    </xf>
    <xf numFmtId="0" fontId="20" fillId="0" borderId="0" xfId="0" applyFont="1"/>
    <xf numFmtId="0" fontId="21" fillId="0" borderId="0" xfId="0" applyFont="1"/>
    <xf numFmtId="0" fontId="19" fillId="0" borderId="0" xfId="0" applyFont="1"/>
    <xf numFmtId="166" fontId="22" fillId="0" borderId="13" xfId="0" applyNumberFormat="1" applyFont="1" applyBorder="1"/>
    <xf numFmtId="167" fontId="22" fillId="0" borderId="13" xfId="0" applyNumberFormat="1" applyFont="1" applyBorder="1" applyAlignment="1">
      <alignment horizontal="center"/>
    </xf>
    <xf numFmtId="164" fontId="22" fillId="0" borderId="13" xfId="0" applyNumberFormat="1" applyFont="1" applyBorder="1"/>
    <xf numFmtId="167" fontId="22" fillId="0" borderId="13" xfId="0" applyNumberFormat="1" applyFont="1" applyBorder="1"/>
    <xf numFmtId="0" fontId="1" fillId="0" borderId="0" xfId="15" applyFont="1" applyAlignment="1">
      <alignment horizontal="center" vertical="center"/>
    </xf>
    <xf numFmtId="0" fontId="1" fillId="0" borderId="0" xfId="15" applyFont="1" applyAlignment="1">
      <alignment horizontal="left" vertical="center"/>
    </xf>
    <xf numFmtId="0" fontId="16" fillId="12" borderId="12" xfId="0" applyFont="1" applyFill="1" applyBorder="1" applyAlignment="1">
      <alignment horizontal="center" vertical="center"/>
    </xf>
    <xf numFmtId="0" fontId="23" fillId="12" borderId="12" xfId="0" applyFont="1" applyFill="1" applyBorder="1" applyAlignment="1">
      <alignment horizontal="center" vertical="center"/>
    </xf>
    <xf numFmtId="0" fontId="23" fillId="12" borderId="13" xfId="0" applyFont="1" applyFill="1" applyBorder="1" applyAlignment="1">
      <alignment horizontal="center" vertical="center"/>
    </xf>
    <xf numFmtId="0" fontId="3" fillId="0" borderId="0" xfId="0" applyFont="1" applyBorder="1"/>
    <xf numFmtId="0" fontId="0" fillId="0" borderId="0" xfId="0" applyFont="1" applyBorder="1"/>
    <xf numFmtId="0" fontId="17" fillId="11" borderId="7" xfId="0" applyFont="1" applyFill="1" applyBorder="1" applyAlignment="1">
      <alignment horizontal="center" vertical="center" wrapText="1" readingOrder="1"/>
    </xf>
    <xf numFmtId="0" fontId="26" fillId="0" borderId="7" xfId="0" applyFont="1" applyFill="1" applyBorder="1" applyAlignment="1">
      <alignment horizontal="center" vertical="center" wrapText="1" readingOrder="1"/>
    </xf>
    <xf numFmtId="0" fontId="26" fillId="0" borderId="7" xfId="0" applyFont="1" applyFill="1" applyBorder="1" applyAlignment="1">
      <alignment horizontal="left" vertical="center" wrapText="1" readingOrder="1"/>
    </xf>
    <xf numFmtId="164" fontId="26" fillId="0" borderId="7" xfId="13" applyNumberFormat="1" applyFont="1" applyFill="1" applyBorder="1" applyAlignment="1">
      <alignment horizontal="center" vertical="center" wrapText="1" readingOrder="1"/>
    </xf>
    <xf numFmtId="0" fontId="26" fillId="0" borderId="7" xfId="0" applyFont="1" applyFill="1" applyBorder="1" applyAlignment="1">
      <alignment horizontal="center" vertical="center" wrapText="1"/>
    </xf>
    <xf numFmtId="0" fontId="26" fillId="0" borderId="0" xfId="15" applyFont="1" applyAlignment="1">
      <alignment horizontal="center" vertical="center" wrapText="1"/>
    </xf>
    <xf numFmtId="0" fontId="26" fillId="0" borderId="0" xfId="15" applyFont="1" applyAlignment="1">
      <alignment horizontal="left" vertical="center" wrapText="1"/>
    </xf>
    <xf numFmtId="166" fontId="22" fillId="0" borderId="11" xfId="0" applyNumberFormat="1" applyFont="1" applyBorder="1" applyAlignment="1">
      <alignment horizontal="center" vertical="center"/>
    </xf>
    <xf numFmtId="0" fontId="2" fillId="2" borderId="7" xfId="0" applyFont="1" applyFill="1" applyBorder="1" applyAlignment="1">
      <alignment horizontal="justify" vertical="center"/>
    </xf>
    <xf numFmtId="0" fontId="2" fillId="2" borderId="15" xfId="0" applyFont="1" applyFill="1" applyBorder="1" applyAlignment="1">
      <alignment horizontal="justify" vertical="center"/>
    </xf>
    <xf numFmtId="0" fontId="3" fillId="0" borderId="15" xfId="0" applyFont="1" applyBorder="1" applyAlignment="1">
      <alignment horizontal="center" vertical="center" wrapText="1"/>
    </xf>
    <xf numFmtId="0" fontId="2" fillId="0" borderId="7" xfId="0" applyFont="1" applyBorder="1" applyAlignment="1">
      <alignment horizontal="left" vertical="center" wrapText="1"/>
    </xf>
    <xf numFmtId="0" fontId="2" fillId="4" borderId="7" xfId="0" applyFont="1" applyFill="1" applyBorder="1" applyAlignment="1">
      <alignment horizontal="left" vertical="center" wrapText="1"/>
    </xf>
    <xf numFmtId="0" fontId="3" fillId="4" borderId="15" xfId="0" applyFont="1" applyFill="1" applyBorder="1" applyAlignment="1">
      <alignment vertical="center"/>
    </xf>
    <xf numFmtId="0" fontId="2" fillId="4" borderId="15" xfId="0" applyFont="1" applyFill="1" applyBorder="1" applyAlignment="1">
      <alignment horizontal="center" vertical="center"/>
    </xf>
    <xf numFmtId="0" fontId="3" fillId="0" borderId="7" xfId="0" applyFont="1" applyBorder="1" applyAlignment="1">
      <alignment horizontal="left" vertical="center" wrapText="1" indent="1"/>
    </xf>
    <xf numFmtId="0" fontId="3" fillId="0" borderId="7" xfId="0" applyFont="1" applyBorder="1" applyAlignment="1">
      <alignment horizontal="left" vertical="center" indent="1"/>
    </xf>
    <xf numFmtId="0" fontId="0" fillId="0" borderId="0" xfId="0" applyAlignment="1">
      <alignment horizontal="left" indent="11"/>
    </xf>
    <xf numFmtId="0" fontId="2" fillId="4" borderId="8" xfId="0" applyFont="1" applyFill="1" applyBorder="1" applyAlignment="1">
      <alignment horizontal="left" vertical="center" wrapText="1"/>
    </xf>
    <xf numFmtId="0" fontId="3" fillId="4" borderId="18" xfId="0" applyFont="1" applyFill="1" applyBorder="1" applyAlignment="1">
      <alignment horizontal="center" vertical="center"/>
    </xf>
    <xf numFmtId="0" fontId="2" fillId="2" borderId="8" xfId="0" applyFont="1" applyFill="1" applyBorder="1" applyAlignment="1">
      <alignment horizontal="justify" vertical="center" wrapText="1"/>
    </xf>
    <xf numFmtId="0" fontId="3" fillId="2" borderId="8" xfId="0" applyFont="1" applyFill="1" applyBorder="1" applyAlignment="1">
      <alignment horizontal="justify" vertical="center" wrapText="1"/>
    </xf>
    <xf numFmtId="0" fontId="0" fillId="0" borderId="0" xfId="0" applyFont="1"/>
    <xf numFmtId="0" fontId="3" fillId="0" borderId="15" xfId="0" applyFont="1" applyBorder="1" applyAlignment="1">
      <alignment horizontal="center" vertical="center"/>
    </xf>
    <xf numFmtId="0" fontId="2" fillId="3"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2" fillId="2" borderId="8" xfId="0" applyFont="1" applyFill="1" applyBorder="1" applyAlignment="1">
      <alignment horizontal="center" vertical="center" wrapText="1"/>
    </xf>
    <xf numFmtId="0" fontId="3" fillId="0" borderId="7" xfId="0" applyFont="1" applyBorder="1" applyAlignment="1">
      <alignment vertical="center" wrapText="1"/>
    </xf>
    <xf numFmtId="0" fontId="3" fillId="0" borderId="7" xfId="0" applyFont="1" applyBorder="1" applyAlignment="1">
      <alignment horizontal="justify" vertical="center" wrapText="1"/>
    </xf>
    <xf numFmtId="0" fontId="2" fillId="4" borderId="7" xfId="0" applyFont="1" applyFill="1" applyBorder="1" applyAlignment="1">
      <alignment horizontal="justify" vertical="center"/>
    </xf>
    <xf numFmtId="0" fontId="29" fillId="0" borderId="0" xfId="0" applyFont="1" applyBorder="1" applyAlignment="1">
      <alignment vertical="center"/>
    </xf>
    <xf numFmtId="0" fontId="31" fillId="0" borderId="0" xfId="0" applyFont="1" applyAlignment="1">
      <alignment vertical="center"/>
    </xf>
    <xf numFmtId="0" fontId="3" fillId="0" borderId="8" xfId="0" applyFont="1" applyBorder="1" applyAlignment="1">
      <alignment horizontal="center" vertical="center" wrapText="1"/>
    </xf>
    <xf numFmtId="0" fontId="2" fillId="2" borderId="7" xfId="0" applyFont="1" applyFill="1" applyBorder="1" applyAlignment="1">
      <alignment horizontal="justify"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6" xfId="0" applyFont="1" applyBorder="1" applyAlignment="1">
      <alignment horizontal="left" vertical="center" wrapText="1" indent="1"/>
    </xf>
    <xf numFmtId="0" fontId="2" fillId="0" borderId="19" xfId="0" applyFont="1" applyFill="1" applyBorder="1" applyAlignment="1">
      <alignment vertical="center" wrapText="1"/>
    </xf>
    <xf numFmtId="0" fontId="3" fillId="2" borderId="8" xfId="0" applyFont="1" applyFill="1" applyBorder="1" applyAlignment="1">
      <alignment horizontal="center" vertical="center"/>
    </xf>
    <xf numFmtId="0" fontId="2" fillId="2" borderId="8" xfId="0" applyFont="1" applyFill="1" applyBorder="1" applyAlignment="1">
      <alignment horizontal="justify" vertical="center"/>
    </xf>
    <xf numFmtId="0" fontId="3" fillId="0" borderId="16" xfId="0" applyFont="1" applyBorder="1" applyAlignment="1">
      <alignment horizontal="left" vertical="center" indent="1"/>
    </xf>
    <xf numFmtId="0" fontId="2" fillId="0" borderId="8" xfId="0" applyFont="1" applyBorder="1" applyAlignment="1">
      <alignment horizontal="justify" vertical="center"/>
    </xf>
    <xf numFmtId="0" fontId="3" fillId="0" borderId="19" xfId="0" applyFont="1" applyBorder="1" applyAlignment="1">
      <alignment vertical="center" wrapText="1"/>
    </xf>
    <xf numFmtId="0" fontId="2" fillId="2" borderId="23" xfId="0" applyFont="1" applyFill="1" applyBorder="1" applyAlignment="1">
      <alignment horizontal="justify" vertical="center"/>
    </xf>
    <xf numFmtId="0" fontId="3" fillId="4" borderId="24" xfId="0" applyFont="1" applyFill="1" applyBorder="1" applyAlignment="1">
      <alignment horizontal="center" vertical="center"/>
    </xf>
    <xf numFmtId="0" fontId="2" fillId="2" borderId="24" xfId="0" applyFont="1" applyFill="1" applyBorder="1" applyAlignment="1">
      <alignment horizontal="center" vertical="center"/>
    </xf>
    <xf numFmtId="0" fontId="3" fillId="0" borderId="25" xfId="0" applyFont="1" applyBorder="1" applyAlignment="1">
      <alignment vertical="center" wrapText="1"/>
    </xf>
    <xf numFmtId="0" fontId="3" fillId="0" borderId="26" xfId="0" applyFont="1" applyBorder="1" applyAlignment="1">
      <alignment vertical="center" wrapText="1"/>
    </xf>
    <xf numFmtId="0" fontId="2" fillId="0" borderId="27" xfId="0" applyFont="1" applyFill="1" applyBorder="1" applyAlignment="1">
      <alignment vertical="center" wrapText="1"/>
    </xf>
    <xf numFmtId="0" fontId="3" fillId="4" borderId="23" xfId="0" applyFont="1" applyFill="1" applyBorder="1" applyAlignment="1">
      <alignment horizontal="center" vertical="center"/>
    </xf>
    <xf numFmtId="0" fontId="3" fillId="2" borderId="24" xfId="0" applyFont="1" applyFill="1" applyBorder="1" applyAlignment="1">
      <alignment horizontal="justify" vertical="center" wrapText="1"/>
    </xf>
    <xf numFmtId="0" fontId="3" fillId="4" borderId="23" xfId="0" applyFont="1" applyFill="1" applyBorder="1" applyAlignment="1">
      <alignment vertical="center"/>
    </xf>
    <xf numFmtId="0" fontId="3" fillId="2" borderId="29" xfId="0" applyFont="1" applyFill="1" applyBorder="1" applyAlignment="1">
      <alignment horizontal="center" vertical="center"/>
    </xf>
    <xf numFmtId="0" fontId="2" fillId="4"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27" xfId="0" applyFont="1" applyBorder="1" applyAlignment="1">
      <alignment vertical="center" wrapText="1"/>
    </xf>
    <xf numFmtId="0" fontId="3" fillId="2" borderId="24" xfId="0" applyFont="1" applyFill="1" applyBorder="1" applyAlignment="1">
      <alignment horizontal="justify" vertical="center"/>
    </xf>
    <xf numFmtId="0" fontId="3" fillId="0" borderId="31" xfId="0" applyFont="1" applyBorder="1" applyAlignment="1">
      <alignment horizontal="left" vertical="center" wrapText="1" indent="1"/>
    </xf>
    <xf numFmtId="0" fontId="3" fillId="2" borderId="23" xfId="0" applyFont="1" applyFill="1" applyBorder="1" applyAlignment="1">
      <alignment horizontal="center" vertical="center"/>
    </xf>
    <xf numFmtId="0" fontId="2" fillId="2" borderId="23" xfId="0" applyFont="1" applyFill="1" applyBorder="1" applyAlignment="1">
      <alignment horizontal="center" vertical="center"/>
    </xf>
    <xf numFmtId="0" fontId="2" fillId="0" borderId="28" xfId="0" applyFont="1" applyFill="1" applyBorder="1" applyAlignment="1">
      <alignment vertical="center" wrapText="1"/>
    </xf>
    <xf numFmtId="0" fontId="3" fillId="2" borderId="35" xfId="0" applyFont="1" applyFill="1" applyBorder="1" applyAlignment="1">
      <alignment horizontal="center" vertical="center"/>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28" xfId="0" applyFont="1" applyBorder="1" applyAlignment="1">
      <alignment vertical="center" wrapText="1"/>
    </xf>
    <xf numFmtId="0" fontId="0" fillId="4" borderId="35" xfId="0" applyFill="1" applyBorder="1"/>
    <xf numFmtId="0" fontId="0" fillId="4" borderId="29" xfId="0" applyFill="1" applyBorder="1"/>
    <xf numFmtId="0" fontId="3" fillId="0" borderId="24" xfId="0" applyFont="1" applyBorder="1" applyAlignment="1">
      <alignment horizontal="center" vertical="center" wrapText="1"/>
    </xf>
    <xf numFmtId="0" fontId="3" fillId="0" borderId="23" xfId="0" applyFont="1" applyBorder="1" applyAlignment="1">
      <alignment vertical="center" wrapText="1"/>
    </xf>
    <xf numFmtId="0" fontId="2" fillId="0" borderId="24" xfId="0" applyFont="1" applyFill="1" applyBorder="1" applyAlignment="1">
      <alignment vertical="center" wrapText="1"/>
    </xf>
    <xf numFmtId="0" fontId="3" fillId="0" borderId="35" xfId="0" applyFont="1" applyBorder="1" applyAlignment="1">
      <alignment horizontal="center" vertical="center" wrapText="1"/>
    </xf>
    <xf numFmtId="0" fontId="2" fillId="0" borderId="33" xfId="0" applyFont="1" applyFill="1" applyBorder="1" applyAlignment="1">
      <alignment horizontal="center" vertical="center" wrapText="1"/>
    </xf>
    <xf numFmtId="0" fontId="3" fillId="0" borderId="25" xfId="0" applyFont="1" applyFill="1" applyBorder="1" applyAlignment="1">
      <alignment vertical="center" wrapText="1"/>
    </xf>
    <xf numFmtId="0" fontId="2" fillId="0" borderId="25" xfId="0" applyFont="1" applyFill="1" applyBorder="1" applyAlignment="1">
      <alignment horizontal="center" vertical="center" wrapText="1"/>
    </xf>
    <xf numFmtId="0" fontId="10" fillId="18" borderId="36"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32" fillId="0" borderId="14" xfId="0" applyFont="1" applyBorder="1" applyAlignment="1">
      <alignment horizontal="left" vertical="center" wrapText="1" indent="1"/>
    </xf>
    <xf numFmtId="0" fontId="13" fillId="0" borderId="0" xfId="0" applyFont="1" applyAlignment="1">
      <alignment horizontal="left" indent="1"/>
    </xf>
    <xf numFmtId="0" fontId="15" fillId="14" borderId="28" xfId="0" applyFont="1" applyFill="1" applyBorder="1" applyAlignment="1">
      <alignment vertical="center" wrapText="1"/>
    </xf>
    <xf numFmtId="0" fontId="9" fillId="14" borderId="27" xfId="0" applyFont="1" applyFill="1" applyBorder="1" applyAlignment="1">
      <alignment vertical="center" wrapText="1"/>
    </xf>
    <xf numFmtId="0" fontId="15" fillId="14" borderId="27" xfId="0" applyFont="1" applyFill="1" applyBorder="1" applyAlignment="1">
      <alignment vertical="center" wrapText="1"/>
    </xf>
    <xf numFmtId="0" fontId="15" fillId="0" borderId="0" xfId="0" applyFont="1"/>
    <xf numFmtId="0" fontId="15" fillId="0" borderId="0" xfId="0" applyFont="1" applyAlignment="1">
      <alignment horizontal="left"/>
    </xf>
    <xf numFmtId="0" fontId="2" fillId="0" borderId="7" xfId="0" applyFont="1" applyFill="1" applyBorder="1" applyAlignment="1">
      <alignment vertical="center" wrapText="1"/>
    </xf>
    <xf numFmtId="0" fontId="2"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2" fillId="2" borderId="2" xfId="0" applyFont="1" applyFill="1" applyBorder="1" applyAlignment="1">
      <alignment horizontal="justify" vertical="center" wrapText="1"/>
    </xf>
    <xf numFmtId="0" fontId="3" fillId="0" borderId="37" xfId="0" applyFont="1" applyBorder="1"/>
    <xf numFmtId="0" fontId="32" fillId="0" borderId="37" xfId="0" applyFont="1" applyBorder="1" applyAlignment="1">
      <alignment horizontal="center" vertical="center" wrapText="1"/>
    </xf>
    <xf numFmtId="0" fontId="32" fillId="0" borderId="37" xfId="0" applyFont="1" applyBorder="1" applyAlignment="1">
      <alignment horizontal="center" vertical="center"/>
    </xf>
    <xf numFmtId="0" fontId="32" fillId="0" borderId="38" xfId="0" applyFont="1" applyBorder="1" applyAlignment="1">
      <alignment horizontal="center" vertical="center" wrapText="1"/>
    </xf>
    <xf numFmtId="0" fontId="3" fillId="0" borderId="38" xfId="0" applyFont="1" applyBorder="1"/>
    <xf numFmtId="0" fontId="5" fillId="0" borderId="0" xfId="52" applyAlignment="1">
      <alignment horizontal="center" vertical="center"/>
    </xf>
    <xf numFmtId="0" fontId="27" fillId="16" borderId="1" xfId="0" applyFont="1" applyFill="1" applyBorder="1" applyAlignment="1">
      <alignment horizontal="center" vertical="center" wrapText="1"/>
    </xf>
    <xf numFmtId="0" fontId="3" fillId="0" borderId="0" xfId="0" applyFont="1" applyFill="1" applyAlignment="1">
      <alignment horizontal="center" vertical="center"/>
    </xf>
    <xf numFmtId="0" fontId="29"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9"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0" xfId="0" applyFont="1" applyFill="1"/>
    <xf numFmtId="0" fontId="3" fillId="0" borderId="0" xfId="0" applyFont="1" applyFill="1"/>
    <xf numFmtId="0" fontId="11" fillId="0" borderId="0" xfId="0" applyFont="1" applyFill="1"/>
    <xf numFmtId="0" fontId="0" fillId="0" borderId="0" xfId="0" applyFill="1"/>
    <xf numFmtId="0" fontId="34" fillId="0" borderId="0" xfId="0" applyFont="1"/>
    <xf numFmtId="0" fontId="7" fillId="0" borderId="0" xfId="0" applyFont="1"/>
    <xf numFmtId="0" fontId="7" fillId="0" borderId="0" xfId="0" applyFont="1" applyFill="1"/>
    <xf numFmtId="0" fontId="31" fillId="0" borderId="0" xfId="0" applyFont="1" applyFill="1" applyBorder="1" applyAlignment="1">
      <alignment horizontal="left" vertical="center"/>
    </xf>
    <xf numFmtId="0" fontId="2" fillId="0" borderId="0" xfId="0" applyFont="1" applyAlignment="1">
      <alignment horizontal="left" vertical="center"/>
    </xf>
    <xf numFmtId="0" fontId="7" fillId="0" borderId="0" xfId="0" applyFont="1" applyFill="1" applyAlignment="1">
      <alignment wrapText="1"/>
    </xf>
    <xf numFmtId="0" fontId="2" fillId="17" borderId="7" xfId="0" applyFont="1" applyFill="1" applyBorder="1" applyAlignment="1">
      <alignment horizontal="center" vertical="center" wrapText="1"/>
    </xf>
    <xf numFmtId="0" fontId="2" fillId="19" borderId="7" xfId="0" applyFont="1" applyFill="1" applyBorder="1" applyAlignment="1">
      <alignment horizontal="center" vertical="center" wrapText="1"/>
    </xf>
    <xf numFmtId="0" fontId="2" fillId="17" borderId="16" xfId="0" applyFont="1" applyFill="1" applyBorder="1" applyAlignment="1">
      <alignment horizontal="justify" vertical="center"/>
    </xf>
    <xf numFmtId="0" fontId="3" fillId="17" borderId="16" xfId="0" applyFont="1" applyFill="1" applyBorder="1" applyAlignment="1">
      <alignment vertical="center" wrapText="1"/>
    </xf>
    <xf numFmtId="0" fontId="3" fillId="0" borderId="16"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3" fillId="20" borderId="16" xfId="0" applyFont="1" applyFill="1" applyBorder="1" applyAlignment="1">
      <alignment horizontal="left" vertical="center" wrapText="1"/>
    </xf>
    <xf numFmtId="0" fontId="35" fillId="0" borderId="0" xfId="0" applyFont="1" applyFill="1"/>
    <xf numFmtId="0" fontId="15" fillId="17" borderId="20" xfId="0" applyFont="1" applyFill="1" applyBorder="1" applyAlignment="1">
      <alignment horizontal="justify" vertical="center"/>
    </xf>
    <xf numFmtId="0" fontId="15" fillId="17" borderId="21" xfId="0" applyFont="1" applyFill="1" applyBorder="1" applyAlignment="1">
      <alignment horizontal="justify" vertical="center"/>
    </xf>
    <xf numFmtId="0" fontId="15" fillId="17" borderId="21" xfId="0" applyFont="1" applyFill="1" applyBorder="1" applyAlignment="1">
      <alignment horizontal="center" vertical="center" wrapText="1"/>
    </xf>
    <xf numFmtId="0" fontId="15" fillId="17" borderId="22" xfId="0" applyFont="1" applyFill="1" applyBorder="1" applyAlignment="1">
      <alignment horizontal="center" vertical="center" wrapText="1"/>
    </xf>
    <xf numFmtId="0" fontId="2" fillId="17" borderId="7"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3" fillId="0" borderId="7"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7" xfId="0" applyFont="1" applyFill="1" applyBorder="1" applyAlignment="1">
      <alignment horizontal="center" vertical="center"/>
    </xf>
    <xf numFmtId="0" fontId="3" fillId="17" borderId="7"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3" fillId="0" borderId="31" xfId="0" applyFont="1" applyFill="1" applyBorder="1" applyAlignment="1">
      <alignment horizontal="left" vertical="center" wrapText="1"/>
    </xf>
    <xf numFmtId="0" fontId="2" fillId="0" borderId="31" xfId="0" applyFont="1" applyFill="1" applyBorder="1" applyAlignment="1">
      <alignment vertical="center" wrapText="1"/>
    </xf>
    <xf numFmtId="0" fontId="2" fillId="13" borderId="17" xfId="0" applyFont="1" applyFill="1" applyBorder="1" applyAlignment="1">
      <alignment horizontal="center" vertical="center" wrapText="1"/>
    </xf>
    <xf numFmtId="0" fontId="2" fillId="13" borderId="17" xfId="0" applyFont="1" applyFill="1" applyBorder="1" applyAlignment="1">
      <alignment horizontal="justify" vertical="center" wrapText="1"/>
    </xf>
    <xf numFmtId="0" fontId="3" fillId="13" borderId="17" xfId="0" applyFont="1" applyFill="1" applyBorder="1" applyAlignment="1">
      <alignment horizontal="left" vertical="center" wrapText="1"/>
    </xf>
    <xf numFmtId="0" fontId="2" fillId="13" borderId="17" xfId="0" applyFont="1" applyFill="1" applyBorder="1" applyAlignment="1">
      <alignment vertical="center" wrapText="1"/>
    </xf>
    <xf numFmtId="0" fontId="15" fillId="17" borderId="21" xfId="0" applyFont="1" applyFill="1" applyBorder="1" applyAlignment="1">
      <alignment vertical="center" wrapText="1"/>
    </xf>
    <xf numFmtId="0" fontId="2" fillId="17" borderId="23" xfId="0" applyFont="1" applyFill="1" applyBorder="1" applyAlignment="1">
      <alignment horizontal="justify" vertical="center"/>
    </xf>
    <xf numFmtId="0" fontId="2" fillId="17" borderId="7" xfId="0" applyFont="1" applyFill="1" applyBorder="1" applyAlignment="1">
      <alignment horizontal="left" vertical="center" wrapText="1"/>
    </xf>
    <xf numFmtId="0" fontId="2" fillId="17" borderId="7" xfId="0" applyFont="1" applyFill="1" applyBorder="1" applyAlignment="1">
      <alignment vertical="center" wrapText="1"/>
    </xf>
    <xf numFmtId="0" fontId="2" fillId="17" borderId="24" xfId="0" applyFont="1" applyFill="1" applyBorder="1" applyAlignment="1">
      <alignment horizontal="center" vertical="center" wrapText="1"/>
    </xf>
    <xf numFmtId="0" fontId="2" fillId="17" borderId="7" xfId="0" applyFont="1" applyFill="1" applyBorder="1" applyAlignment="1">
      <alignment horizontal="justify" vertical="center"/>
    </xf>
    <xf numFmtId="0" fontId="3" fillId="0" borderId="7" xfId="0" applyFont="1" applyFill="1" applyBorder="1"/>
    <xf numFmtId="0" fontId="3" fillId="0" borderId="7" xfId="0" applyFont="1" applyFill="1" applyBorder="1" applyAlignment="1">
      <alignment vertical="center" wrapText="1"/>
    </xf>
    <xf numFmtId="0" fontId="12" fillId="17" borderId="16" xfId="0" applyFont="1" applyFill="1" applyBorder="1" applyAlignment="1">
      <alignment horizontal="left" vertical="center" wrapText="1"/>
    </xf>
    <xf numFmtId="0" fontId="2" fillId="13" borderId="7" xfId="0" applyFont="1" applyFill="1" applyBorder="1" applyAlignment="1">
      <alignment horizontal="justify" vertical="center" wrapText="1"/>
    </xf>
    <xf numFmtId="0" fontId="3" fillId="13" borderId="7" xfId="0" applyFont="1" applyFill="1" applyBorder="1" applyAlignment="1">
      <alignment horizontal="left" vertical="center" wrapText="1"/>
    </xf>
    <xf numFmtId="0" fontId="2" fillId="13" borderId="7" xfId="0" applyFont="1" applyFill="1" applyBorder="1" applyAlignment="1">
      <alignment vertical="center" wrapText="1"/>
    </xf>
    <xf numFmtId="0" fontId="15" fillId="17" borderId="23" xfId="0" applyFont="1" applyFill="1" applyBorder="1" applyAlignment="1">
      <alignment vertical="center" wrapText="1"/>
    </xf>
    <xf numFmtId="0" fontId="15" fillId="17" borderId="7" xfId="0" applyFont="1" applyFill="1" applyBorder="1" applyAlignment="1">
      <alignment vertical="center" wrapText="1"/>
    </xf>
    <xf numFmtId="0" fontId="13" fillId="17" borderId="7" xfId="0" applyFont="1" applyFill="1" applyBorder="1" applyAlignment="1">
      <alignment horizontal="left" vertical="center" wrapText="1"/>
    </xf>
    <xf numFmtId="0" fontId="35" fillId="17" borderId="7" xfId="0" applyFont="1" applyFill="1" applyBorder="1"/>
    <xf numFmtId="0" fontId="35" fillId="17" borderId="24" xfId="0" applyFont="1" applyFill="1" applyBorder="1"/>
    <xf numFmtId="0" fontId="35" fillId="0" borderId="0" xfId="0" applyFont="1"/>
    <xf numFmtId="0" fontId="12" fillId="17" borderId="7" xfId="0" applyFont="1" applyFill="1" applyBorder="1" applyAlignment="1">
      <alignment horizontal="justify" vertical="center" wrapText="1"/>
    </xf>
    <xf numFmtId="0" fontId="12" fillId="0" borderId="7" xfId="0" applyFont="1" applyFill="1" applyBorder="1" applyAlignment="1">
      <alignment horizontal="justify" vertical="center" wrapText="1"/>
    </xf>
    <xf numFmtId="0" fontId="34" fillId="0" borderId="7" xfId="0" applyFont="1" applyFill="1" applyBorder="1"/>
    <xf numFmtId="0" fontId="34" fillId="0" borderId="24" xfId="0" applyFont="1" applyFill="1" applyBorder="1"/>
    <xf numFmtId="0" fontId="34" fillId="0" borderId="0" xfId="0" applyFont="1" applyFill="1"/>
    <xf numFmtId="0" fontId="8" fillId="0" borderId="7" xfId="0" applyFont="1" applyFill="1" applyBorder="1" applyAlignment="1">
      <alignment horizontal="left" vertical="center" wrapText="1"/>
    </xf>
    <xf numFmtId="0" fontId="9" fillId="0" borderId="7" xfId="0" applyFont="1" applyFill="1" applyBorder="1" applyAlignment="1">
      <alignment vertical="center" wrapText="1"/>
    </xf>
    <xf numFmtId="0" fontId="12" fillId="0" borderId="7" xfId="0" applyFont="1" applyFill="1" applyBorder="1" applyAlignment="1">
      <alignment vertical="center" wrapText="1"/>
    </xf>
    <xf numFmtId="0" fontId="8" fillId="17" borderId="7" xfId="0" applyFont="1" applyFill="1" applyBorder="1" applyAlignment="1">
      <alignment horizontal="left" vertical="center" wrapText="1" indent="1"/>
    </xf>
    <xf numFmtId="0" fontId="8" fillId="0" borderId="7" xfId="0" applyFont="1" applyFill="1" applyBorder="1" applyAlignment="1">
      <alignment horizontal="left" vertical="center" wrapText="1" indent="1"/>
    </xf>
    <xf numFmtId="0" fontId="12" fillId="17" borderId="23" xfId="0" applyFont="1" applyFill="1" applyBorder="1" applyAlignment="1">
      <alignment vertical="center"/>
    </xf>
    <xf numFmtId="0" fontId="9" fillId="17" borderId="7" xfId="0" applyFont="1" applyFill="1" applyBorder="1" applyAlignment="1">
      <alignment vertical="center" wrapText="1"/>
    </xf>
    <xf numFmtId="0" fontId="12" fillId="17" borderId="7" xfId="0" applyFont="1" applyFill="1" applyBorder="1" applyAlignment="1">
      <alignment vertical="center" wrapText="1"/>
    </xf>
    <xf numFmtId="0" fontId="9" fillId="17" borderId="7" xfId="0" applyFont="1" applyFill="1" applyBorder="1" applyAlignment="1">
      <alignment horizontal="center" vertical="center" wrapText="1"/>
    </xf>
    <xf numFmtId="0" fontId="9" fillId="17" borderId="24" xfId="0" applyFont="1" applyFill="1" applyBorder="1" applyAlignment="1">
      <alignment horizontal="center" vertical="center" wrapText="1"/>
    </xf>
    <xf numFmtId="0" fontId="34" fillId="0" borderId="0" xfId="0" applyFont="1" applyFill="1" applyAlignment="1">
      <alignment horizontal="left" indent="11"/>
    </xf>
    <xf numFmtId="0" fontId="0" fillId="0" borderId="0" xfId="0" applyFill="1" applyAlignment="1">
      <alignment horizontal="left" indent="11"/>
    </xf>
    <xf numFmtId="0" fontId="2" fillId="13" borderId="39" xfId="0" applyFont="1" applyFill="1" applyBorder="1" applyAlignment="1">
      <alignment horizontal="center" vertical="center" wrapText="1"/>
    </xf>
    <xf numFmtId="0" fontId="2" fillId="13" borderId="40" xfId="0" applyFont="1" applyFill="1" applyBorder="1" applyAlignment="1">
      <alignment horizontal="left" vertical="center" wrapText="1"/>
    </xf>
    <xf numFmtId="0" fontId="2" fillId="13" borderId="40" xfId="0" applyFont="1" applyFill="1" applyBorder="1" applyAlignment="1">
      <alignment horizontal="justify" vertical="center" wrapText="1"/>
    </xf>
    <xf numFmtId="0" fontId="3" fillId="13" borderId="40" xfId="0" applyFont="1" applyFill="1" applyBorder="1" applyAlignment="1">
      <alignment horizontal="left" vertical="center" wrapText="1"/>
    </xf>
    <xf numFmtId="0" fontId="2" fillId="13" borderId="40" xfId="0" applyFont="1" applyFill="1" applyBorder="1" applyAlignment="1">
      <alignment vertical="center" wrapText="1"/>
    </xf>
    <xf numFmtId="0" fontId="2" fillId="13" borderId="41" xfId="0" applyFont="1" applyFill="1" applyBorder="1" applyAlignment="1">
      <alignment horizontal="center" vertical="center" wrapText="1"/>
    </xf>
    <xf numFmtId="0" fontId="15" fillId="17" borderId="20" xfId="0" applyFont="1" applyFill="1" applyBorder="1" applyAlignment="1">
      <alignment vertical="center"/>
    </xf>
    <xf numFmtId="0" fontId="12" fillId="17" borderId="35" xfId="0" applyFont="1" applyFill="1" applyBorder="1" applyAlignment="1">
      <alignment horizontal="center" vertical="center"/>
    </xf>
    <xf numFmtId="0" fontId="12" fillId="17" borderId="8" xfId="0" applyFont="1" applyFill="1" applyBorder="1" applyAlignment="1">
      <alignment horizontal="justify" vertical="center"/>
    </xf>
    <xf numFmtId="0" fontId="9" fillId="0" borderId="8" xfId="0" applyFont="1" applyFill="1" applyBorder="1" applyAlignment="1">
      <alignment horizontal="justify" vertical="center"/>
    </xf>
    <xf numFmtId="0" fontId="9" fillId="0" borderId="8" xfId="0" applyFont="1" applyFill="1" applyBorder="1" applyAlignment="1">
      <alignment vertical="center" wrapText="1"/>
    </xf>
    <xf numFmtId="0" fontId="9" fillId="0" borderId="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8" fillId="0" borderId="7" xfId="0" applyFont="1" applyFill="1" applyBorder="1" applyAlignment="1">
      <alignment vertical="center" wrapText="1"/>
    </xf>
    <xf numFmtId="0" fontId="12" fillId="17" borderId="7" xfId="0" applyFont="1" applyFill="1" applyBorder="1" applyAlignment="1">
      <alignment horizontal="justify" vertical="center"/>
    </xf>
    <xf numFmtId="0" fontId="12" fillId="17" borderId="30" xfId="0" applyFont="1" applyFill="1" applyBorder="1" applyAlignment="1">
      <alignment horizontal="right" vertical="center"/>
    </xf>
    <xf numFmtId="0" fontId="8" fillId="17" borderId="31" xfId="0" applyFont="1" applyFill="1" applyBorder="1" applyAlignment="1">
      <alignment horizontal="left" vertical="center" wrapText="1" indent="1"/>
    </xf>
    <xf numFmtId="0" fontId="7" fillId="17" borderId="31" xfId="0" applyFont="1" applyFill="1" applyBorder="1" applyAlignment="1">
      <alignment horizontal="left" vertical="center" wrapText="1" indent="1"/>
    </xf>
    <xf numFmtId="0" fontId="12" fillId="17" borderId="31" xfId="0" applyFont="1" applyFill="1" applyBorder="1" applyAlignment="1">
      <alignment vertical="center" wrapText="1"/>
    </xf>
    <xf numFmtId="0" fontId="9" fillId="17" borderId="31" xfId="0" applyFont="1" applyFill="1" applyBorder="1" applyAlignment="1">
      <alignment vertical="center" wrapText="1"/>
    </xf>
    <xf numFmtId="0" fontId="9" fillId="17" borderId="31" xfId="0" applyFont="1" applyFill="1" applyBorder="1" applyAlignment="1">
      <alignment horizontal="center" vertical="center" wrapText="1"/>
    </xf>
    <xf numFmtId="0" fontId="9" fillId="17" borderId="32" xfId="0" applyFont="1" applyFill="1" applyBorder="1" applyAlignment="1">
      <alignment horizontal="center" vertical="center" wrapText="1"/>
    </xf>
    <xf numFmtId="0" fontId="12" fillId="17" borderId="20" xfId="0" applyFont="1" applyFill="1" applyBorder="1" applyAlignment="1">
      <alignment horizontal="center" vertical="center"/>
    </xf>
    <xf numFmtId="0" fontId="12" fillId="17" borderId="21" xfId="0" applyFont="1" applyFill="1" applyBorder="1" applyAlignment="1">
      <alignment horizontal="left" vertical="center"/>
    </xf>
    <xf numFmtId="0" fontId="9" fillId="0" borderId="21" xfId="0" applyFont="1" applyFill="1" applyBorder="1" applyAlignment="1">
      <alignment horizontal="left" vertical="center"/>
    </xf>
    <xf numFmtId="0" fontId="9" fillId="0" borderId="21" xfId="0" applyFont="1" applyFill="1" applyBorder="1" applyAlignment="1">
      <alignment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7" xfId="0" applyFont="1" applyFill="1" applyBorder="1" applyAlignment="1">
      <alignment horizontal="justify" vertical="center"/>
    </xf>
    <xf numFmtId="0" fontId="12" fillId="17" borderId="30" xfId="0" applyFont="1" applyFill="1" applyBorder="1" applyAlignment="1">
      <alignment horizontal="center" vertical="center"/>
    </xf>
    <xf numFmtId="0" fontId="12" fillId="17" borderId="31" xfId="0" applyFont="1" applyFill="1" applyBorder="1" applyAlignment="1">
      <alignment horizontal="justify" vertical="center"/>
    </xf>
    <xf numFmtId="0" fontId="9" fillId="0" borderId="31" xfId="0" applyFont="1" applyFill="1" applyBorder="1" applyAlignment="1">
      <alignment horizontal="justify" vertical="center"/>
    </xf>
    <xf numFmtId="0" fontId="8" fillId="0" borderId="31" xfId="0" applyFont="1" applyFill="1" applyBorder="1" applyAlignment="1">
      <alignment horizontal="left" vertical="center" wrapText="1"/>
    </xf>
    <xf numFmtId="0" fontId="9" fillId="0" borderId="31" xfId="0" applyFont="1" applyFill="1" applyBorder="1" applyAlignment="1">
      <alignment horizontal="center" vertical="center" wrapText="1"/>
    </xf>
    <xf numFmtId="0" fontId="12" fillId="17" borderId="21" xfId="0" applyFont="1" applyFill="1" applyBorder="1" applyAlignment="1">
      <alignment horizontal="justify" vertical="center"/>
    </xf>
    <xf numFmtId="0" fontId="12" fillId="0" borderId="21" xfId="0" applyFont="1" applyFill="1" applyBorder="1" applyAlignment="1">
      <alignment horizontal="justify" vertical="center"/>
    </xf>
    <xf numFmtId="0" fontId="9" fillId="0" borderId="21" xfId="0" applyFont="1" applyFill="1" applyBorder="1" applyAlignment="1">
      <alignment horizontal="justify" vertical="center"/>
    </xf>
    <xf numFmtId="0" fontId="9" fillId="0" borderId="7" xfId="0" applyFont="1" applyFill="1" applyBorder="1" applyAlignment="1">
      <alignment horizontal="justify" vertical="center" wrapText="1"/>
    </xf>
    <xf numFmtId="0" fontId="2" fillId="17" borderId="23" xfId="0" applyFont="1" applyFill="1" applyBorder="1" applyAlignment="1">
      <alignment vertical="center"/>
    </xf>
    <xf numFmtId="0" fontId="12" fillId="17" borderId="7" xfId="0" applyFont="1" applyFill="1" applyBorder="1" applyAlignment="1">
      <alignment horizontal="left" vertical="center" wrapText="1"/>
    </xf>
    <xf numFmtId="0" fontId="8" fillId="17" borderId="7" xfId="0" applyFont="1" applyFill="1" applyBorder="1" applyAlignment="1">
      <alignment horizontal="left" vertical="center" wrapText="1"/>
    </xf>
    <xf numFmtId="0" fontId="12" fillId="0" borderId="7" xfId="0" applyFont="1" applyFill="1" applyBorder="1" applyAlignment="1">
      <alignment horizontal="center" vertical="center" wrapText="1"/>
    </xf>
    <xf numFmtId="0" fontId="12" fillId="17" borderId="30" xfId="0" applyFont="1" applyFill="1" applyBorder="1" applyAlignment="1">
      <alignment vertical="center"/>
    </xf>
    <xf numFmtId="0" fontId="8" fillId="17" borderId="31" xfId="0" applyFont="1" applyFill="1" applyBorder="1" applyAlignment="1">
      <alignment horizontal="left" vertical="center" wrapText="1"/>
    </xf>
    <xf numFmtId="0" fontId="8" fillId="17" borderId="31" xfId="0" applyFont="1" applyFill="1" applyBorder="1" applyAlignment="1">
      <alignment vertical="center" wrapText="1"/>
    </xf>
    <xf numFmtId="0" fontId="12" fillId="17" borderId="32" xfId="0" applyFont="1" applyFill="1" applyBorder="1" applyAlignment="1">
      <alignment horizontal="center" vertical="center" wrapText="1"/>
    </xf>
    <xf numFmtId="0" fontId="2" fillId="13" borderId="8" xfId="0" applyFont="1" applyFill="1" applyBorder="1" applyAlignment="1">
      <alignment horizontal="center" vertical="center" wrapText="1"/>
    </xf>
    <xf numFmtId="0" fontId="2" fillId="13" borderId="8" xfId="0" applyFont="1" applyFill="1" applyBorder="1" applyAlignment="1">
      <alignment horizontal="justify" vertical="center" wrapText="1"/>
    </xf>
    <xf numFmtId="0" fontId="3" fillId="13" borderId="8" xfId="0" applyFont="1" applyFill="1" applyBorder="1" applyAlignment="1">
      <alignment horizontal="left" vertical="center" wrapText="1"/>
    </xf>
    <xf numFmtId="0" fontId="2" fillId="13" borderId="8" xfId="0" applyFont="1" applyFill="1" applyBorder="1" applyAlignment="1">
      <alignment vertical="center" wrapText="1"/>
    </xf>
    <xf numFmtId="0" fontId="15" fillId="17" borderId="16" xfId="0" applyFont="1" applyFill="1" applyBorder="1" applyAlignment="1">
      <alignment vertical="center" wrapText="1"/>
    </xf>
    <xf numFmtId="0" fontId="13" fillId="17" borderId="16" xfId="0" applyFont="1" applyFill="1" applyBorder="1" applyAlignment="1">
      <alignment horizontal="left" vertical="center" wrapText="1"/>
    </xf>
    <xf numFmtId="0" fontId="35" fillId="17" borderId="16" xfId="0" applyFont="1" applyFill="1" applyBorder="1"/>
    <xf numFmtId="0" fontId="2" fillId="17" borderId="20" xfId="0" applyFont="1" applyFill="1" applyBorder="1" applyAlignment="1">
      <alignment horizontal="center" vertical="center"/>
    </xf>
    <xf numFmtId="0" fontId="2" fillId="17" borderId="21" xfId="0" applyFont="1" applyFill="1" applyBorder="1" applyAlignment="1">
      <alignment horizontal="justify" vertical="center"/>
    </xf>
    <xf numFmtId="0" fontId="2" fillId="0" borderId="21" xfId="0" applyFont="1" applyFill="1" applyBorder="1" applyAlignment="1">
      <alignment horizontal="justify" vertical="center"/>
    </xf>
    <xf numFmtId="0" fontId="2" fillId="0" borderId="21"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17" borderId="31" xfId="0" applyFont="1" applyFill="1" applyBorder="1" applyAlignment="1">
      <alignment horizontal="justify" vertical="center"/>
    </xf>
    <xf numFmtId="0" fontId="3" fillId="0" borderId="31" xfId="0" applyFont="1" applyFill="1" applyBorder="1" applyAlignment="1">
      <alignment vertical="center" wrapText="1"/>
    </xf>
    <xf numFmtId="0" fontId="2" fillId="0" borderId="7" xfId="0" applyFont="1" applyFill="1" applyBorder="1" applyAlignment="1">
      <alignment horizontal="justify" vertical="center"/>
    </xf>
    <xf numFmtId="0" fontId="3" fillId="17" borderId="7" xfId="0" applyFont="1" applyFill="1" applyBorder="1" applyAlignment="1">
      <alignment horizontal="left" vertical="center" indent="1"/>
    </xf>
    <xf numFmtId="0" fontId="3" fillId="17" borderId="31" xfId="0" applyFont="1" applyFill="1" applyBorder="1" applyAlignment="1">
      <alignment horizontal="left" vertical="center" indent="1"/>
    </xf>
    <xf numFmtId="0" fontId="2" fillId="0" borderId="21" xfId="0" applyFont="1" applyFill="1" applyBorder="1" applyAlignment="1">
      <alignment horizontal="justify" vertical="center" wrapText="1"/>
    </xf>
    <xf numFmtId="0" fontId="3" fillId="0" borderId="7" xfId="0" applyFont="1" applyFill="1" applyBorder="1" applyAlignment="1">
      <alignment horizontal="left" vertical="center" indent="1"/>
    </xf>
    <xf numFmtId="0" fontId="3" fillId="17" borderId="31" xfId="0" applyFont="1" applyFill="1" applyBorder="1" applyAlignment="1">
      <alignment horizontal="left" vertical="center" wrapText="1" indent="1"/>
    </xf>
    <xf numFmtId="0" fontId="3" fillId="0" borderId="31" xfId="0" applyFont="1" applyFill="1" applyBorder="1" applyAlignment="1">
      <alignment horizontal="left" vertical="center" wrapText="1" indent="1"/>
    </xf>
    <xf numFmtId="0" fontId="37" fillId="0" borderId="0" xfId="0" applyFont="1"/>
    <xf numFmtId="0" fontId="38" fillId="0" borderId="0" xfId="0" applyFont="1"/>
    <xf numFmtId="0" fontId="2" fillId="13" borderId="23" xfId="0" applyFont="1" applyFill="1" applyBorder="1" applyAlignment="1">
      <alignment horizontal="center" vertical="center" wrapText="1"/>
    </xf>
    <xf numFmtId="0" fontId="2" fillId="13" borderId="24"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2" fillId="17" borderId="23" xfId="0" applyFont="1" applyFill="1" applyBorder="1" applyAlignment="1">
      <alignment horizontal="center" vertical="center"/>
    </xf>
    <xf numFmtId="0" fontId="2" fillId="17" borderId="30" xfId="0" applyFont="1" applyFill="1" applyBorder="1" applyAlignment="1">
      <alignment horizontal="center" vertical="center"/>
    </xf>
    <xf numFmtId="0" fontId="3" fillId="20" borderId="24" xfId="0" applyFont="1" applyFill="1" applyBorder="1" applyAlignment="1">
      <alignment horizontal="left" vertical="center" wrapText="1"/>
    </xf>
    <xf numFmtId="0" fontId="12" fillId="17" borderId="23" xfId="0" applyFont="1" applyFill="1" applyBorder="1" applyAlignment="1">
      <alignment horizontal="center" vertical="center"/>
    </xf>
    <xf numFmtId="0" fontId="3" fillId="20" borderId="32"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2" fillId="19" borderId="7" xfId="0" applyFont="1" applyFill="1" applyBorder="1" applyAlignment="1">
      <alignment vertical="center" wrapText="1"/>
    </xf>
    <xf numFmtId="0" fontId="3"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1" fillId="0" borderId="7" xfId="0" applyFont="1" applyBorder="1" applyAlignment="1">
      <alignment horizontal="left" vertical="center" wrapText="1"/>
    </xf>
    <xf numFmtId="0" fontId="11" fillId="4" borderId="7" xfId="0" applyFont="1" applyFill="1" applyBorder="1" applyAlignment="1">
      <alignment horizontal="center" vertical="center" wrapText="1"/>
    </xf>
    <xf numFmtId="0" fontId="11" fillId="4" borderId="7" xfId="0" applyFont="1" applyFill="1" applyBorder="1" applyAlignment="1">
      <alignment horizontal="left" vertical="center" wrapText="1"/>
    </xf>
    <xf numFmtId="0" fontId="0" fillId="0" borderId="0" xfId="0" applyFont="1" applyAlignment="1">
      <alignment horizontal="left" vertical="center" wrapText="1"/>
    </xf>
    <xf numFmtId="0" fontId="0" fillId="0" borderId="7" xfId="0" applyFont="1" applyBorder="1" applyAlignment="1">
      <alignment horizontal="left" vertical="center" wrapText="1"/>
    </xf>
    <xf numFmtId="0" fontId="11" fillId="0" borderId="0" xfId="0" applyFont="1" applyBorder="1" applyAlignment="1">
      <alignment horizontal="left" vertical="center" wrapText="1"/>
    </xf>
    <xf numFmtId="0" fontId="11" fillId="0" borderId="0" xfId="0" applyFont="1" applyBorder="1" applyAlignment="1">
      <alignment horizontal="left"/>
    </xf>
    <xf numFmtId="0" fontId="8" fillId="0" borderId="0" xfId="0" applyFont="1" applyFill="1" applyAlignment="1">
      <alignment horizontal="center" vertical="center"/>
    </xf>
    <xf numFmtId="0" fontId="42" fillId="0" borderId="0" xfId="0" applyFont="1" applyFill="1" applyAlignment="1">
      <alignment horizontal="center" vertical="center" wrapText="1"/>
    </xf>
    <xf numFmtId="0" fontId="3" fillId="0" borderId="24" xfId="0" applyFont="1" applyBorder="1" applyAlignment="1">
      <alignment horizontal="justify" vertical="center" wrapText="1"/>
    </xf>
    <xf numFmtId="0" fontId="3" fillId="0" borderId="23" xfId="0" applyFont="1" applyBorder="1" applyAlignment="1">
      <alignment horizontal="center" vertical="center"/>
    </xf>
    <xf numFmtId="0" fontId="2" fillId="3" borderId="7"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3" fillId="0" borderId="7" xfId="0" applyFont="1" applyBorder="1" applyAlignment="1">
      <alignment horizontal="center" vertical="center" wrapText="1"/>
    </xf>
    <xf numFmtId="0" fontId="2" fillId="3" borderId="29"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3" fillId="0" borderId="24" xfId="0" applyFont="1" applyBorder="1" applyAlignment="1">
      <alignment vertical="center" wrapText="1"/>
    </xf>
    <xf numFmtId="0" fontId="2" fillId="13" borderId="29" xfId="0" applyFont="1" applyFill="1" applyBorder="1" applyAlignment="1">
      <alignment horizontal="center" vertical="center" wrapText="1"/>
    </xf>
    <xf numFmtId="0" fontId="3" fillId="0" borderId="23" xfId="0" applyFont="1" applyBorder="1" applyAlignment="1">
      <alignment horizontal="center" vertical="center" wrapText="1"/>
    </xf>
    <xf numFmtId="0" fontId="2" fillId="13" borderId="24" xfId="0" applyFont="1" applyFill="1" applyBorder="1" applyAlignment="1">
      <alignment horizontal="center" vertical="center" wrapText="1"/>
    </xf>
    <xf numFmtId="0" fontId="2" fillId="13" borderId="23" xfId="0" applyFont="1" applyFill="1" applyBorder="1" applyAlignment="1">
      <alignment horizontal="center" vertical="center" wrapText="1"/>
    </xf>
    <xf numFmtId="0" fontId="3" fillId="20" borderId="24" xfId="0" applyFont="1" applyFill="1" applyBorder="1" applyAlignment="1">
      <alignment horizontal="left" vertical="center" wrapText="1"/>
    </xf>
    <xf numFmtId="0" fontId="2" fillId="17" borderId="23" xfId="0" applyFont="1" applyFill="1" applyBorder="1" applyAlignment="1">
      <alignment horizontal="center" vertical="center"/>
    </xf>
    <xf numFmtId="0" fontId="2" fillId="4" borderId="7" xfId="0" applyFont="1" applyFill="1" applyBorder="1" applyAlignment="1">
      <alignment horizontal="justify" vertical="center"/>
    </xf>
    <xf numFmtId="0" fontId="3" fillId="0" borderId="7" xfId="0" applyFont="1" applyFill="1" applyBorder="1" applyAlignment="1">
      <alignment horizontal="left" vertical="center" wrapText="1" indent="3"/>
    </xf>
    <xf numFmtId="0" fontId="15" fillId="17" borderId="35" xfId="0" applyFont="1" applyFill="1" applyBorder="1" applyAlignment="1">
      <alignment vertical="center"/>
    </xf>
    <xf numFmtId="0" fontId="2" fillId="20" borderId="34" xfId="0" applyFont="1" applyFill="1" applyBorder="1" applyAlignment="1">
      <alignment horizontal="center" vertical="center" wrapText="1"/>
    </xf>
    <xf numFmtId="0" fontId="2" fillId="20" borderId="17" xfId="0" applyFont="1" applyFill="1" applyBorder="1" applyAlignment="1">
      <alignment horizontal="left" vertical="center" wrapText="1"/>
    </xf>
    <xf numFmtId="0" fontId="2" fillId="20" borderId="17" xfId="0" applyFont="1" applyFill="1" applyBorder="1" applyAlignment="1">
      <alignment horizontal="justify" vertical="center" wrapText="1"/>
    </xf>
    <xf numFmtId="0" fontId="3" fillId="20" borderId="17" xfId="0" applyFont="1" applyFill="1" applyBorder="1" applyAlignment="1">
      <alignment horizontal="left" vertical="center" wrapText="1"/>
    </xf>
    <xf numFmtId="0" fontId="2" fillId="20" borderId="17" xfId="0" applyFont="1" applyFill="1" applyBorder="1" applyAlignment="1">
      <alignment vertical="center" wrapText="1"/>
    </xf>
    <xf numFmtId="0" fontId="2" fillId="20" borderId="26" xfId="0" applyFont="1" applyFill="1" applyBorder="1" applyAlignment="1">
      <alignment horizontal="center" vertical="center" wrapText="1"/>
    </xf>
    <xf numFmtId="0" fontId="29" fillId="0" borderId="0" xfId="0" applyFont="1" applyBorder="1" applyAlignment="1">
      <alignment horizontal="left" vertical="center"/>
    </xf>
    <xf numFmtId="0" fontId="3" fillId="0" borderId="1" xfId="0" applyFont="1" applyBorder="1" applyAlignment="1">
      <alignment horizontal="left" vertical="top" wrapText="1"/>
    </xf>
    <xf numFmtId="0" fontId="3" fillId="17" borderId="1" xfId="0" applyFont="1" applyFill="1" applyBorder="1" applyAlignment="1">
      <alignment horizontal="left" vertical="top" wrapText="1"/>
    </xf>
    <xf numFmtId="0" fontId="30" fillId="0" borderId="0" xfId="0" applyFont="1" applyBorder="1" applyAlignment="1">
      <alignment horizontal="left" vertical="center"/>
    </xf>
    <xf numFmtId="0" fontId="28" fillId="15" borderId="1" xfId="0" applyFont="1" applyFill="1" applyBorder="1" applyAlignment="1">
      <alignment horizontal="center" vertical="center" wrapText="1"/>
    </xf>
    <xf numFmtId="0" fontId="3" fillId="0" borderId="23" xfId="0" applyFont="1" applyBorder="1" applyAlignment="1">
      <alignment horizontal="center" vertical="center"/>
    </xf>
    <xf numFmtId="0" fontId="3" fillId="0" borderId="30" xfId="0" applyFont="1" applyBorder="1" applyAlignment="1">
      <alignment horizontal="center" vertical="center"/>
    </xf>
    <xf numFmtId="0" fontId="2" fillId="3" borderId="7"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3" fillId="0" borderId="24"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9" xfId="0" applyFont="1" applyBorder="1" applyAlignment="1">
      <alignment horizontal="center" vertical="center" wrapText="1"/>
    </xf>
    <xf numFmtId="0" fontId="15" fillId="14" borderId="28" xfId="0" applyFont="1" applyFill="1" applyBorder="1" applyAlignment="1">
      <alignment horizontal="center" vertical="center" wrapText="1"/>
    </xf>
    <xf numFmtId="0" fontId="15" fillId="14" borderId="19" xfId="0" applyFont="1" applyFill="1" applyBorder="1" applyAlignment="1">
      <alignment horizontal="center" vertical="center" wrapText="1"/>
    </xf>
    <xf numFmtId="0" fontId="15" fillId="14" borderId="27" xfId="0" applyFont="1" applyFill="1" applyBorder="1" applyAlignment="1">
      <alignment horizontal="center" vertical="center" wrapText="1"/>
    </xf>
    <xf numFmtId="0" fontId="2" fillId="4" borderId="23" xfId="0" applyFont="1" applyFill="1" applyBorder="1" applyAlignment="1">
      <alignment horizontal="justify" vertical="center" wrapText="1"/>
    </xf>
    <xf numFmtId="0" fontId="2" fillId="4" borderId="7" xfId="0" applyFont="1" applyFill="1" applyBorder="1" applyAlignment="1">
      <alignment horizontal="justify" vertical="center" wrapText="1"/>
    </xf>
    <xf numFmtId="0" fontId="3" fillId="0" borderId="28" xfId="0" applyFont="1" applyBorder="1" applyAlignment="1">
      <alignment horizontal="center" vertical="center"/>
    </xf>
    <xf numFmtId="0" fontId="2" fillId="13" borderId="25" xfId="0" applyFont="1" applyFill="1" applyBorder="1" applyAlignment="1">
      <alignment horizontal="center" vertical="center" wrapText="1"/>
    </xf>
    <xf numFmtId="0" fontId="2" fillId="13" borderId="26" xfId="0" applyFont="1" applyFill="1" applyBorder="1" applyAlignment="1">
      <alignment horizontal="center" vertical="center" wrapText="1"/>
    </xf>
    <xf numFmtId="0" fontId="3" fillId="0" borderId="7" xfId="0" applyFont="1" applyBorder="1" applyAlignment="1">
      <alignment horizontal="center" vertical="center" wrapText="1"/>
    </xf>
    <xf numFmtId="0" fontId="2" fillId="3" borderId="24" xfId="0" applyFont="1" applyFill="1" applyBorder="1" applyAlignment="1">
      <alignment horizontal="center" vertical="center" wrapText="1"/>
    </xf>
    <xf numFmtId="0" fontId="3" fillId="0" borderId="23" xfId="0" applyFont="1" applyBorder="1" applyAlignment="1">
      <alignment horizontal="center" vertical="center" wrapText="1"/>
    </xf>
    <xf numFmtId="0" fontId="2" fillId="1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13" borderId="29" xfId="0" applyFont="1" applyFill="1" applyBorder="1" applyAlignment="1">
      <alignment horizontal="center" vertical="center" wrapText="1"/>
    </xf>
    <xf numFmtId="0" fontId="2" fillId="4" borderId="14" xfId="0" applyFont="1" applyFill="1" applyBorder="1" applyAlignment="1">
      <alignment horizontal="left" vertical="center"/>
    </xf>
    <xf numFmtId="0" fontId="2" fillId="4" borderId="19" xfId="0" applyFont="1" applyFill="1" applyBorder="1" applyAlignment="1">
      <alignment horizontal="left" vertical="center"/>
    </xf>
    <xf numFmtId="0" fontId="2" fillId="4" borderId="27" xfId="0" applyFont="1" applyFill="1" applyBorder="1" applyAlignment="1">
      <alignment horizontal="left" vertical="center"/>
    </xf>
    <xf numFmtId="0" fontId="2" fillId="13" borderId="33" xfId="0" applyFont="1" applyFill="1" applyBorder="1" applyAlignment="1">
      <alignment horizontal="center" vertical="center" wrapText="1"/>
    </xf>
    <xf numFmtId="0" fontId="2" fillId="13" borderId="34" xfId="0" applyFont="1" applyFill="1" applyBorder="1" applyAlignment="1">
      <alignment horizontal="center" vertical="center" wrapText="1"/>
    </xf>
    <xf numFmtId="0" fontId="2" fillId="13" borderId="35" xfId="0" applyFont="1" applyFill="1" applyBorder="1" applyAlignment="1">
      <alignment horizontal="center" vertical="center" wrapText="1"/>
    </xf>
    <xf numFmtId="0" fontId="2" fillId="13" borderId="23"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29" xfId="0" applyFont="1" applyFill="1" applyBorder="1" applyAlignment="1">
      <alignment horizontal="center" vertical="center" wrapText="1"/>
    </xf>
    <xf numFmtId="0" fontId="32" fillId="0" borderId="25" xfId="0" applyFont="1" applyBorder="1" applyAlignment="1">
      <alignment horizontal="center" vertical="center" wrapText="1"/>
    </xf>
    <xf numFmtId="0" fontId="32" fillId="0" borderId="26" xfId="0" applyFont="1" applyBorder="1" applyAlignment="1">
      <alignment horizontal="center" vertical="center" wrapText="1"/>
    </xf>
    <xf numFmtId="0" fontId="12" fillId="13" borderId="33" xfId="0" applyFont="1" applyFill="1" applyBorder="1" applyAlignment="1">
      <alignment horizontal="center" vertical="center" wrapText="1"/>
    </xf>
    <xf numFmtId="0" fontId="12" fillId="13" borderId="34" xfId="0" applyFont="1" applyFill="1" applyBorder="1" applyAlignment="1">
      <alignment horizontal="center" vertical="center" wrapText="1"/>
    </xf>
    <xf numFmtId="0" fontId="12" fillId="13" borderId="35"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3" fillId="0" borderId="24" xfId="0" applyFont="1" applyBorder="1" applyAlignment="1">
      <alignment vertical="center" wrapText="1"/>
    </xf>
    <xf numFmtId="0" fontId="31" fillId="0" borderId="0" xfId="0" applyFont="1" applyBorder="1" applyAlignment="1">
      <alignment horizontal="left" vertical="center"/>
    </xf>
    <xf numFmtId="0" fontId="2" fillId="2" borderId="2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0" borderId="7" xfId="0" applyFont="1" applyBorder="1" applyAlignment="1">
      <alignment horizontal="justify"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 fillId="4" borderId="15" xfId="0" applyFont="1" applyFill="1" applyBorder="1" applyAlignment="1">
      <alignment horizontal="justify" vertical="center" wrapText="1"/>
    </xf>
    <xf numFmtId="0" fontId="3" fillId="0" borderId="7" xfId="0" applyFont="1" applyBorder="1" applyAlignment="1">
      <alignment vertical="center" wrapText="1"/>
    </xf>
    <xf numFmtId="0" fontId="3" fillId="20" borderId="24"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12" fillId="17" borderId="23" xfId="0" applyFont="1" applyFill="1" applyBorder="1" applyAlignment="1">
      <alignment horizontal="center" vertical="center"/>
    </xf>
    <xf numFmtId="0" fontId="2" fillId="17" borderId="23" xfId="0" applyFont="1" applyFill="1" applyBorder="1" applyAlignment="1">
      <alignment horizontal="center" vertical="center"/>
    </xf>
    <xf numFmtId="0" fontId="3" fillId="0" borderId="24" xfId="0" applyFont="1" applyFill="1" applyBorder="1" applyAlignment="1">
      <alignment horizontal="left" vertical="center" wrapText="1"/>
    </xf>
    <xf numFmtId="0" fontId="2" fillId="17" borderId="30" xfId="0" applyFont="1" applyFill="1" applyBorder="1" applyAlignment="1">
      <alignment horizontal="center" vertical="center"/>
    </xf>
    <xf numFmtId="0" fontId="3" fillId="20" borderId="32"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2" fillId="17" borderId="20" xfId="0" applyFont="1" applyFill="1" applyBorder="1" applyAlignment="1">
      <alignment horizontal="justify" vertical="center" wrapText="1"/>
    </xf>
    <xf numFmtId="0" fontId="2" fillId="17" borderId="21" xfId="0" applyFont="1" applyFill="1" applyBorder="1" applyAlignment="1">
      <alignment horizontal="justify"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8" xfId="0" applyFont="1" applyBorder="1" applyAlignment="1">
      <alignment horizontal="left" vertical="center" wrapText="1"/>
    </xf>
    <xf numFmtId="0" fontId="3" fillId="0" borderId="15" xfId="0" applyFont="1" applyBorder="1" applyAlignment="1">
      <alignment horizontal="center" vertical="center"/>
    </xf>
    <xf numFmtId="0" fontId="12" fillId="4" borderId="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9" fillId="10" borderId="14" xfId="0" applyFont="1" applyFill="1" applyBorder="1" applyAlignment="1">
      <alignment horizontal="center" vertical="center" wrapText="1"/>
    </xf>
    <xf numFmtId="0" fontId="9" fillId="10" borderId="19" xfId="0" applyFont="1" applyFill="1" applyBorder="1" applyAlignment="1">
      <alignment horizontal="center" vertical="center" wrapText="1"/>
    </xf>
    <xf numFmtId="0" fontId="9" fillId="10" borderId="15"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4" borderId="7" xfId="0" applyFont="1" applyFill="1" applyBorder="1" applyAlignment="1">
      <alignment horizontal="justify" vertical="center"/>
    </xf>
    <xf numFmtId="0" fontId="2" fillId="2" borderId="1" xfId="0" applyFont="1" applyFill="1" applyBorder="1" applyAlignment="1">
      <alignment horizontal="justify" vertical="center" wrapText="1"/>
    </xf>
    <xf numFmtId="0" fontId="2" fillId="2" borderId="2" xfId="0" applyFont="1" applyFill="1" applyBorder="1" applyAlignment="1">
      <alignment horizontal="justify" vertical="center" wrapText="1"/>
    </xf>
    <xf numFmtId="0" fontId="3" fillId="0" borderId="1" xfId="0" applyFont="1" applyBorder="1" applyAlignment="1">
      <alignment horizontal="center"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2" fillId="0" borderId="0" xfId="0" applyFont="1" applyAlignment="1">
      <alignment horizontal="left"/>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4"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12" fillId="0" borderId="9" xfId="0" applyFont="1" applyBorder="1" applyAlignment="1">
      <alignment horizontal="left" vertical="center" wrapText="1"/>
    </xf>
    <xf numFmtId="0" fontId="12" fillId="0" borderId="9" xfId="0" applyFont="1" applyBorder="1" applyAlignment="1">
      <alignment horizontal="left" vertical="center"/>
    </xf>
    <xf numFmtId="0" fontId="16" fillId="0" borderId="9" xfId="0" applyFont="1" applyBorder="1" applyAlignment="1">
      <alignment horizontal="center" vertical="center" wrapText="1"/>
    </xf>
    <xf numFmtId="0" fontId="16" fillId="0" borderId="9" xfId="0" applyFont="1" applyBorder="1" applyAlignment="1">
      <alignment horizontal="center" vertical="center"/>
    </xf>
    <xf numFmtId="0" fontId="16" fillId="11" borderId="7" xfId="0" applyFont="1" applyFill="1" applyBorder="1" applyAlignment="1">
      <alignment horizontal="center" vertical="center" wrapText="1" readingOrder="1"/>
    </xf>
    <xf numFmtId="0" fontId="16" fillId="11" borderId="16" xfId="0" applyFont="1" applyFill="1" applyBorder="1" applyAlignment="1">
      <alignment horizontal="center" vertical="center" wrapText="1" readingOrder="1"/>
    </xf>
    <xf numFmtId="0" fontId="16" fillId="11" borderId="8" xfId="0" applyFont="1" applyFill="1" applyBorder="1" applyAlignment="1">
      <alignment horizontal="center" vertical="center" wrapText="1" readingOrder="1"/>
    </xf>
    <xf numFmtId="0" fontId="16" fillId="12" borderId="10" xfId="0" applyFont="1" applyFill="1" applyBorder="1" applyAlignment="1">
      <alignment horizontal="center" vertical="center" wrapText="1"/>
    </xf>
    <xf numFmtId="0" fontId="16" fillId="12" borderId="11" xfId="0" applyFont="1" applyFill="1" applyBorder="1" applyAlignment="1">
      <alignment horizontal="center" vertical="center" wrapText="1"/>
    </xf>
    <xf numFmtId="0" fontId="26" fillId="0" borderId="7" xfId="0" applyFont="1" applyFill="1" applyBorder="1" applyAlignment="1">
      <alignment horizontal="center" vertical="center" wrapText="1" readingOrder="1"/>
    </xf>
    <xf numFmtId="0" fontId="16" fillId="11" borderId="14" xfId="0" applyFont="1" applyFill="1" applyBorder="1" applyAlignment="1">
      <alignment horizontal="center" vertical="center" wrapText="1" readingOrder="1"/>
    </xf>
    <xf numFmtId="0" fontId="16" fillId="11" borderId="15" xfId="0" applyFont="1" applyFill="1" applyBorder="1" applyAlignment="1">
      <alignment horizontal="center" vertical="center" wrapText="1" readingOrder="1"/>
    </xf>
    <xf numFmtId="0" fontId="16" fillId="12" borderId="10" xfId="0" applyFont="1" applyFill="1" applyBorder="1" applyAlignment="1">
      <alignment horizontal="center" vertical="center"/>
    </xf>
    <xf numFmtId="0" fontId="16" fillId="12" borderId="11" xfId="0" applyFont="1" applyFill="1" applyBorder="1" applyAlignment="1">
      <alignment horizontal="center" vertical="center"/>
    </xf>
    <xf numFmtId="0" fontId="17" fillId="0" borderId="0" xfId="0" applyFont="1" applyBorder="1"/>
    <xf numFmtId="0" fontId="26" fillId="0" borderId="2" xfId="0" applyFont="1" applyBorder="1" applyAlignment="1">
      <alignment horizontal="center"/>
    </xf>
    <xf numFmtId="0" fontId="26" fillId="0" borderId="4" xfId="0" applyFont="1" applyBorder="1" applyAlignment="1">
      <alignment horizontal="center"/>
    </xf>
    <xf numFmtId="0" fontId="26" fillId="0" borderId="5" xfId="0" applyFont="1" applyBorder="1" applyAlignment="1">
      <alignment horizontal="center"/>
    </xf>
    <xf numFmtId="0" fontId="11" fillId="0" borderId="0" xfId="0" applyFont="1" applyAlignment="1">
      <alignment horizontal="left"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8" xfId="0" applyFont="1" applyBorder="1" applyAlignment="1">
      <alignment horizontal="left" vertical="center" wrapText="1"/>
    </xf>
    <xf numFmtId="0" fontId="0" fillId="0" borderId="17" xfId="0" applyFont="1" applyBorder="1" applyAlignment="1">
      <alignment horizontal="left" vertical="center" wrapText="1"/>
    </xf>
    <xf numFmtId="0" fontId="0" fillId="0" borderId="8" xfId="0" applyFont="1" applyBorder="1" applyAlignment="1">
      <alignment horizontal="left" vertical="center" wrapText="1"/>
    </xf>
    <xf numFmtId="0" fontId="0" fillId="0" borderId="16" xfId="0" applyFont="1" applyBorder="1" applyAlignment="1">
      <alignment horizontal="left" vertical="center" wrapText="1"/>
    </xf>
    <xf numFmtId="0" fontId="2" fillId="0" borderId="7" xfId="0" applyFont="1" applyBorder="1" applyAlignment="1">
      <alignment horizontal="left" vertical="center" wrapText="1" indent="1"/>
    </xf>
  </cellXfs>
  <cellStyles count="55">
    <cellStyle name="Hypertextové prepojenie" xfId="1" builtinId="8" hidden="1"/>
    <cellStyle name="Hypertextové prepojenie" xfId="3" builtinId="8" hidden="1"/>
    <cellStyle name="Hypertextové prepojenie" xfId="5" builtinId="8" hidden="1"/>
    <cellStyle name="Hypertextové prepojenie" xfId="7" builtinId="8" hidden="1"/>
    <cellStyle name="Hypertextové prepojenie" xfId="9" builtinId="8" hidden="1"/>
    <cellStyle name="Hypertextové prepojenie" xfId="11" builtinId="8" hidden="1"/>
    <cellStyle name="Hypertextové prepojenie" xfId="26" builtinId="8" hidden="1"/>
    <cellStyle name="Hypertextové prepojenie" xfId="28" builtinId="8" hidden="1"/>
    <cellStyle name="Hypertextové prepojenie" xfId="30" builtinId="8" hidden="1"/>
    <cellStyle name="Hypertextové prepojenie" xfId="32" builtinId="8" hidden="1"/>
    <cellStyle name="Hypertextové prepojenie" xfId="34" builtinId="8" hidden="1"/>
    <cellStyle name="Hypertextové prepojenie" xfId="36" builtinId="8" hidden="1"/>
    <cellStyle name="Hypertextové prepojenie" xfId="38" builtinId="8" hidden="1"/>
    <cellStyle name="Hypertextové prepojenie" xfId="40" builtinId="8" hidden="1"/>
    <cellStyle name="Hypertextové prepojenie" xfId="42" builtinId="8" hidden="1"/>
    <cellStyle name="Hypertextové prepojenie" xfId="44" builtinId="8" hidden="1"/>
    <cellStyle name="Hypertextové prepojenie" xfId="46" builtinId="8" hidden="1"/>
    <cellStyle name="Hypertextové prepojenie" xfId="48" builtinId="8" hidden="1"/>
    <cellStyle name="Hypertextové prepojenie" xfId="52" builtinId="8"/>
    <cellStyle name="Mena" xfId="13" builtinId="4"/>
    <cellStyle name="Normal 2" xfId="15" xr:uid="{00000000-0005-0000-0000-000014000000}"/>
    <cellStyle name="Normálna" xfId="0" builtinId="0"/>
    <cellStyle name="Normální 2" xfId="14" xr:uid="{00000000-0005-0000-0000-000016000000}"/>
    <cellStyle name="Použité hypertextové prepojenie" xfId="2" builtinId="9" hidden="1"/>
    <cellStyle name="Použité hypertextové prepojenie" xfId="4" builtinId="9" hidden="1"/>
    <cellStyle name="Použité hypertextové prepojenie" xfId="6" builtinId="9" hidden="1"/>
    <cellStyle name="Použité hypertextové prepojenie" xfId="8" builtinId="9" hidden="1"/>
    <cellStyle name="Použité hypertextové prepojenie" xfId="10" builtinId="9" hidden="1"/>
    <cellStyle name="Použité hypertextové prepojenie" xfId="12" builtinId="9" hidden="1"/>
    <cellStyle name="Použité hypertextové prepojenie" xfId="16" builtinId="9" hidden="1"/>
    <cellStyle name="Použité hypertextové prepojenie" xfId="17" builtinId="9" hidden="1"/>
    <cellStyle name="Použité hypertextové prepojenie" xfId="18" builtinId="9" hidden="1"/>
    <cellStyle name="Použité hypertextové prepojenie" xfId="19" builtinId="9" hidden="1"/>
    <cellStyle name="Použité hypertextové prepojenie" xfId="20" builtinId="9" hidden="1"/>
    <cellStyle name="Použité hypertextové prepojenie" xfId="21" builtinId="9" hidden="1"/>
    <cellStyle name="Použité hypertextové prepojenie" xfId="22" builtinId="9" hidden="1"/>
    <cellStyle name="Použité hypertextové prepojenie" xfId="23" builtinId="9" hidden="1"/>
    <cellStyle name="Použité hypertextové prepojenie" xfId="24" builtinId="9" hidden="1"/>
    <cellStyle name="Použité hypertextové prepojenie" xfId="25" builtinId="9" hidden="1"/>
    <cellStyle name="Použité hypertextové prepojenie" xfId="27" builtinId="9" hidden="1"/>
    <cellStyle name="Použité hypertextové prepojenie" xfId="29" builtinId="9" hidden="1"/>
    <cellStyle name="Použité hypertextové prepojenie" xfId="31" builtinId="9" hidden="1"/>
    <cellStyle name="Použité hypertextové prepojenie" xfId="33" builtinId="9" hidden="1"/>
    <cellStyle name="Použité hypertextové prepojenie" xfId="35" builtinId="9" hidden="1"/>
    <cellStyle name="Použité hypertextové prepojenie" xfId="37" builtinId="9" hidden="1"/>
    <cellStyle name="Použité hypertextové prepojenie" xfId="39" builtinId="9" hidden="1"/>
    <cellStyle name="Použité hypertextové prepojenie" xfId="41" builtinId="9" hidden="1"/>
    <cellStyle name="Použité hypertextové prepojenie" xfId="43" builtinId="9" hidden="1"/>
    <cellStyle name="Použité hypertextové prepojenie" xfId="45" builtinId="9" hidden="1"/>
    <cellStyle name="Použité hypertextové prepojenie" xfId="47" builtinId="9" hidden="1"/>
    <cellStyle name="Použité hypertextové prepojenie" xfId="49" builtinId="9" hidden="1"/>
    <cellStyle name="Použité hypertextové prepojenie" xfId="50" builtinId="9" hidden="1"/>
    <cellStyle name="Použité hypertextové prepojenie" xfId="51" builtinId="9" hidden="1"/>
    <cellStyle name="Použité hypertextové prepojenie" xfId="53" builtinId="9" hidden="1"/>
    <cellStyle name="Použité hypertextové prepojenie" xfId="54" builtinId="9" hidden="1"/>
  </cellStyles>
  <dxfs count="19">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theme="0" tint="-0.499984740745262"/>
      </font>
      <fill>
        <patternFill>
          <bgColor theme="0" tint="-0.14996795556505021"/>
        </patternFill>
      </fill>
    </dxf>
    <dxf>
      <font>
        <color rgb="FF9C0006"/>
      </font>
      <fill>
        <patternFill>
          <bgColor rgb="FFFFC7CE"/>
        </patternFill>
      </fill>
    </dxf>
    <dxf>
      <font>
        <color rgb="FF9C0006"/>
      </font>
      <fill>
        <patternFill>
          <bgColor rgb="FFFFC7CE"/>
        </patternFill>
      </fill>
    </dxf>
    <dxf>
      <font>
        <color theme="0" tint="-0.499984740745262"/>
      </font>
      <fill>
        <patternFill>
          <bgColor theme="2"/>
        </patternFill>
      </fill>
    </dxf>
    <dxf>
      <font>
        <color rgb="FF9C5700"/>
      </font>
      <fill>
        <patternFill>
          <bgColor rgb="FFFFEB9C"/>
        </patternFill>
      </fill>
    </dxf>
    <dxf>
      <font>
        <color rgb="FF006100"/>
      </font>
      <fill>
        <patternFill>
          <bgColor rgb="FFC6EFCE"/>
        </patternFill>
      </fill>
    </dxf>
    <dxf>
      <font>
        <color theme="0" tint="-0.34998626667073579"/>
      </font>
      <fill>
        <patternFill patternType="none">
          <bgColor auto="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Medium7"/>
  <colors>
    <mruColors>
      <color rgb="FFF7B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1119187</xdr:colOff>
      <xdr:row>0</xdr:row>
      <xdr:rowOff>47624</xdr:rowOff>
    </xdr:from>
    <xdr:to>
      <xdr:col>7</xdr:col>
      <xdr:colOff>3205163</xdr:colOff>
      <xdr:row>2</xdr:row>
      <xdr:rowOff>101455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35687" y="47624"/>
          <a:ext cx="5514976" cy="415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10</xdr:row>
      <xdr:rowOff>0</xdr:rowOff>
    </xdr:from>
    <xdr:to>
      <xdr:col>1</xdr:col>
      <xdr:colOff>3556000</xdr:colOff>
      <xdr:row>40</xdr:row>
      <xdr:rowOff>0</xdr:rowOff>
    </xdr:to>
    <xdr:sp macro="" textlink="">
      <xdr:nvSpPr>
        <xdr:cNvPr id="3" name="Šípka doprava 2">
          <a:extLst>
            <a:ext uri="{FF2B5EF4-FFF2-40B4-BE49-F238E27FC236}">
              <a16:creationId xmlns:a16="http://schemas.microsoft.com/office/drawing/2014/main" id="{00000000-0008-0000-0100-000003000000}"/>
            </a:ext>
          </a:extLst>
        </xdr:cNvPr>
        <xdr:cNvSpPr/>
      </xdr:nvSpPr>
      <xdr:spPr>
        <a:xfrm>
          <a:off x="685800" y="13335000"/>
          <a:ext cx="3556000" cy="4216400"/>
        </a:xfrm>
        <a:prstGeom prst="rightArrow">
          <a:avLst>
            <a:gd name="adj1" fmla="val 100000"/>
            <a:gd name="adj2" fmla="val 12189"/>
          </a:avLst>
        </a:prstGeom>
        <a:gradFill flip="none" rotWithShape="1">
          <a:gsLst>
            <a:gs pos="100000">
              <a:schemeClr val="bg1">
                <a:lumMod val="20000"/>
                <a:lumOff val="80000"/>
              </a:schemeClr>
            </a:gs>
            <a:gs pos="0">
              <a:schemeClr val="accent4">
                <a:lumMod val="20000"/>
                <a:lumOff val="80000"/>
                <a:shade val="100000"/>
                <a:satMod val="115000"/>
              </a:schemeClr>
            </a:gs>
          </a:gsLst>
          <a:lin ang="9600000" scaled="0"/>
          <a:tileRect/>
        </a:gra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p>
      </xdr:txBody>
    </xdr:sp>
    <xdr:clientData/>
  </xdr:twoCellAnchor>
  <xdr:twoCellAnchor>
    <xdr:from>
      <xdr:col>1</xdr:col>
      <xdr:colOff>0</xdr:colOff>
      <xdr:row>10</xdr:row>
      <xdr:rowOff>12700</xdr:rowOff>
    </xdr:from>
    <xdr:to>
      <xdr:col>1</xdr:col>
      <xdr:colOff>3467100</xdr:colOff>
      <xdr:row>40</xdr:row>
      <xdr:rowOff>12700</xdr:rowOff>
    </xdr:to>
    <xdr:sp macro="" textlink="">
      <xdr:nvSpPr>
        <xdr:cNvPr id="4" name="BlokTextu 3">
          <a:extLst>
            <a:ext uri="{FF2B5EF4-FFF2-40B4-BE49-F238E27FC236}">
              <a16:creationId xmlns:a16="http://schemas.microsoft.com/office/drawing/2014/main" id="{00000000-0008-0000-0100-000004000000}"/>
            </a:ext>
          </a:extLst>
        </xdr:cNvPr>
        <xdr:cNvSpPr txBox="1"/>
      </xdr:nvSpPr>
      <xdr:spPr>
        <a:xfrm>
          <a:off x="685800" y="8915400"/>
          <a:ext cx="3467100" cy="421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800" b="1">
              <a:latin typeface="Tahoma" charset="0"/>
              <a:ea typeface="Tahoma" charset="0"/>
              <a:cs typeface="Tahoma" charset="0"/>
            </a:rPr>
            <a:t>NÁVOD na </a:t>
          </a:r>
          <a:r>
            <a:rPr lang="sk-SK" sz="800" b="1">
              <a:solidFill>
                <a:srgbClr val="FF0000"/>
              </a:solidFill>
              <a:latin typeface="Tahoma" charset="0"/>
              <a:ea typeface="Tahoma" charset="0"/>
              <a:cs typeface="Tahoma" charset="0"/>
            </a:rPr>
            <a:t>OHLÁSENIE PROJEKTU </a:t>
          </a:r>
        </a:p>
        <a:p>
          <a:r>
            <a:rPr lang="sk-SK" sz="800" b="1">
              <a:solidFill>
                <a:srgbClr val="FF0000"/>
              </a:solidFill>
              <a:latin typeface="Tahoma" charset="0"/>
              <a:ea typeface="Tahoma" charset="0"/>
              <a:cs typeface="Tahoma" charset="0"/>
            </a:rPr>
            <a:t>alebo</a:t>
          </a:r>
          <a:r>
            <a:rPr lang="sk-SK" sz="800" b="1" baseline="0">
              <a:solidFill>
                <a:srgbClr val="FF0000"/>
              </a:solidFill>
              <a:latin typeface="Tahoma" charset="0"/>
              <a:ea typeface="Tahoma" charset="0"/>
              <a:cs typeface="Tahoma" charset="0"/>
            </a:rPr>
            <a:t> </a:t>
          </a:r>
          <a:r>
            <a:rPr lang="sk-SK" sz="800" b="1">
              <a:solidFill>
                <a:srgbClr val="FF0000"/>
              </a:solidFill>
              <a:latin typeface="Tahoma" charset="0"/>
              <a:ea typeface="Tahoma" charset="0"/>
              <a:cs typeface="Tahoma" charset="0"/>
            </a:rPr>
            <a:t>ZMENOVEJ POŽIADAVKY (CR) </a:t>
          </a:r>
        </a:p>
        <a:p>
          <a:r>
            <a:rPr lang="sk-SK" sz="800" b="1">
              <a:latin typeface="Tahoma" charset="0"/>
              <a:ea typeface="Tahoma" charset="0"/>
              <a:cs typeface="Tahoma" charset="0"/>
            </a:rPr>
            <a:t>podľa pravidiel uvedených vo </a:t>
          </a:r>
          <a:r>
            <a:rPr lang="sk-SK" sz="800" b="1" baseline="0">
              <a:latin typeface="Tahoma" charset="0"/>
              <a:ea typeface="Tahoma" charset="0"/>
              <a:cs typeface="Tahoma" charset="0"/>
            </a:rPr>
            <a:t> </a:t>
          </a:r>
        </a:p>
        <a:p>
          <a:r>
            <a:rPr lang="sk-SK" sz="800" b="1">
              <a:latin typeface="Tahoma" charset="0"/>
              <a:ea typeface="Tahoma" charset="0"/>
              <a:cs typeface="Tahoma" charset="0"/>
            </a:rPr>
            <a:t>Vyhláške 85/2020 Zz – Príloha 2.:</a:t>
          </a:r>
        </a:p>
        <a:p>
          <a:endParaRPr lang="sk-SK" sz="800">
            <a:latin typeface="Tahoma" charset="0"/>
            <a:ea typeface="Tahoma" charset="0"/>
            <a:cs typeface="Tahoma" charset="0"/>
          </a:endParaRPr>
        </a:p>
        <a:p>
          <a:r>
            <a:rPr lang="sk-SK" sz="800" b="1">
              <a:latin typeface="Tahoma" charset="0"/>
              <a:ea typeface="Tahoma" charset="0"/>
              <a:cs typeface="Tahoma" charset="0"/>
            </a:rPr>
            <a:t>Agenda PgK (MIRRI):</a:t>
          </a:r>
          <a:endParaRPr lang="sk-SK" sz="800">
            <a:latin typeface="Tahoma" charset="0"/>
            <a:ea typeface="Tahoma" charset="0"/>
            <a:cs typeface="Tahoma" charset="0"/>
          </a:endParaRPr>
        </a:p>
        <a:p>
          <a:r>
            <a:rPr lang="sk-SK" sz="800">
              <a:latin typeface="Tahoma" charset="0"/>
              <a:ea typeface="Tahoma" charset="0"/>
              <a:cs typeface="Tahoma" charset="0"/>
            </a:rPr>
            <a:t>KONTAKT:</a:t>
          </a:r>
        </a:p>
        <a:p>
          <a:r>
            <a:rPr lang="sk-SK" sz="800">
              <a:latin typeface="Tahoma" charset="0"/>
              <a:ea typeface="Tahoma" charset="0"/>
              <a:cs typeface="Tahoma" charset="0"/>
            </a:rPr>
            <a:t>Martin Bezek (HoD) </a:t>
          </a:r>
          <a:r>
            <a:rPr lang="sk-SK" sz="800">
              <a:solidFill>
                <a:srgbClr val="0070C0"/>
              </a:solidFill>
              <a:latin typeface="Tahoma" charset="0"/>
              <a:ea typeface="Tahoma" charset="0"/>
              <a:cs typeface="Tahoma" charset="0"/>
            </a:rPr>
            <a:t>– martin.bezek@mirri.gov.sk </a:t>
          </a:r>
        </a:p>
        <a:p>
          <a:r>
            <a:rPr lang="sk-SK" sz="800">
              <a:latin typeface="Tahoma" charset="0"/>
              <a:ea typeface="Tahoma" charset="0"/>
              <a:cs typeface="Tahoma" charset="0"/>
            </a:rPr>
            <a:t>programová kancelária (PgK) – </a:t>
          </a:r>
          <a:r>
            <a:rPr lang="sk-SK" sz="800">
              <a:solidFill>
                <a:srgbClr val="0070C0"/>
              </a:solidFill>
              <a:latin typeface="Tahoma" charset="0"/>
              <a:ea typeface="Tahoma" charset="0"/>
              <a:cs typeface="Tahoma" charset="0"/>
            </a:rPr>
            <a:t>vyhlaskaITprojekty@mirri.gov.sk</a:t>
          </a:r>
        </a:p>
        <a:p>
          <a:endParaRPr lang="sk-SK" sz="800">
            <a:solidFill>
              <a:srgbClr val="0070C0"/>
            </a:solidFill>
            <a:latin typeface="Tahoma" charset="0"/>
            <a:ea typeface="Tahoma" charset="0"/>
            <a:cs typeface="Tahoma" charset="0"/>
          </a:endParaRPr>
        </a:p>
        <a:p>
          <a:r>
            <a:rPr lang="sk-SK" sz="800" b="1" i="0" u="none" strike="noStrike">
              <a:solidFill>
                <a:schemeClr val="dk1"/>
              </a:solidFill>
              <a:effectLst/>
              <a:latin typeface="Tahoma" charset="0"/>
              <a:ea typeface="Tahoma" charset="0"/>
              <a:cs typeface="Tahoma" charset="0"/>
            </a:rPr>
            <a:t>PRÍSTUPY do MetaIS:</a:t>
          </a:r>
          <a:endParaRPr lang="sk-SK" sz="800" b="0" i="0" u="none" strike="noStrike">
            <a:solidFill>
              <a:schemeClr val="dk1"/>
            </a:solidFill>
            <a:effectLst/>
            <a:latin typeface="Tahoma" charset="0"/>
            <a:ea typeface="Tahoma" charset="0"/>
            <a:cs typeface="Tahoma" charset="0"/>
          </a:endParaRPr>
        </a:p>
        <a:p>
          <a:r>
            <a:rPr lang="sk-SK" sz="800" b="0" i="0" u="none" strike="noStrike">
              <a:solidFill>
                <a:schemeClr val="dk1"/>
              </a:solidFill>
              <a:effectLst/>
              <a:latin typeface="Tahoma" charset="0"/>
              <a:ea typeface="Tahoma" charset="0"/>
              <a:cs typeface="Tahoma" charset="0"/>
            </a:rPr>
            <a:t>_PM vyplní formulár LINK: </a:t>
          </a:r>
          <a:r>
            <a:rPr lang="sk-SK" sz="800" b="0" i="0" u="sng" strike="noStrike">
              <a:solidFill>
                <a:schemeClr val="dk1"/>
              </a:solidFill>
              <a:effectLst/>
              <a:latin typeface="Tahoma" charset="0"/>
              <a:ea typeface="Tahoma" charset="0"/>
              <a:cs typeface="Tahoma" charset="0"/>
              <a:hlinkClick xmlns:r="http://schemas.openxmlformats.org/officeDocument/2006/relationships" r:id=""/>
            </a:rPr>
            <a:t>https://metais.vicepremier.gov.sk/registration</a:t>
          </a:r>
          <a:r>
            <a:rPr lang="sk-SK" sz="800" b="0" i="0" u="none" strike="noStrike" baseline="0">
              <a:solidFill>
                <a:schemeClr val="dk1"/>
              </a:solidFill>
              <a:effectLst/>
              <a:latin typeface="Tahoma" charset="0"/>
              <a:ea typeface="Tahoma" charset="0"/>
              <a:cs typeface="Tahoma" charset="0"/>
            </a:rPr>
            <a:t> </a:t>
          </a:r>
          <a:endParaRPr lang="sk-SK" sz="800" b="0" i="0" u="none" strike="noStrike">
            <a:solidFill>
              <a:schemeClr val="dk1"/>
            </a:solidFill>
            <a:effectLst/>
            <a:latin typeface="Tahoma" charset="0"/>
            <a:ea typeface="Tahoma" charset="0"/>
            <a:cs typeface="Tahoma" charset="0"/>
          </a:endParaRPr>
        </a:p>
        <a:p>
          <a:r>
            <a:rPr lang="sk-SK" sz="800" b="0" i="0" u="none" strike="noStrike">
              <a:solidFill>
                <a:schemeClr val="dk1"/>
              </a:solidFill>
              <a:effectLst/>
              <a:latin typeface="Tahoma" charset="0"/>
              <a:ea typeface="Tahoma" charset="0"/>
              <a:cs typeface="Tahoma" charset="0"/>
            </a:rPr>
            <a:t>_PODPORA pre MetaIS: Ján Kulavjak - </a:t>
          </a:r>
          <a:r>
            <a:rPr lang="sk-SK" sz="800" b="0" i="0" u="sng" strike="noStrike">
              <a:solidFill>
                <a:schemeClr val="dk1"/>
              </a:solidFill>
              <a:effectLst/>
              <a:latin typeface="Tahoma" charset="0"/>
              <a:ea typeface="Tahoma" charset="0"/>
              <a:cs typeface="Tahoma" charset="0"/>
              <a:hlinkClick xmlns:r="http://schemas.openxmlformats.org/officeDocument/2006/relationships" r:id=""/>
            </a:rPr>
            <a:t>jan.kulavjak@mirri.gov.sk</a:t>
          </a:r>
          <a:endParaRPr lang="sk-SK" sz="800" b="0" i="0" u="sng" strike="noStrike">
            <a:solidFill>
              <a:schemeClr val="dk1"/>
            </a:solidFill>
            <a:effectLst/>
            <a:latin typeface="Tahoma" charset="0"/>
            <a:ea typeface="Tahoma" charset="0"/>
            <a:cs typeface="Tahoma" charset="0"/>
          </a:endParaRPr>
        </a:p>
        <a:p>
          <a:endParaRPr lang="sk-SK" sz="800" b="1" i="0" u="sng" strike="noStrike">
            <a:solidFill>
              <a:schemeClr val="dk1"/>
            </a:solidFill>
            <a:effectLst/>
            <a:latin typeface="Tahoma" charset="0"/>
            <a:ea typeface="Tahoma" charset="0"/>
            <a:cs typeface="Tahoma" charset="0"/>
          </a:endParaRPr>
        </a:p>
        <a:p>
          <a:r>
            <a:rPr lang="sk-SK" sz="800" b="1" i="0" u="none" strike="noStrike">
              <a:solidFill>
                <a:schemeClr val="dk1"/>
              </a:solidFill>
              <a:effectLst/>
              <a:latin typeface="Tahoma" charset="0"/>
              <a:ea typeface="Tahoma" charset="0"/>
              <a:cs typeface="Tahoma" charset="0"/>
            </a:rPr>
            <a:t>PRAVIDLÁ ZVEREJŇOVANIA projektových</a:t>
          </a:r>
          <a:r>
            <a:rPr lang="sk-SK" sz="800" b="1" i="0" u="none" strike="noStrike" baseline="0">
              <a:solidFill>
                <a:schemeClr val="dk1"/>
              </a:solidFill>
              <a:effectLst/>
              <a:latin typeface="Tahoma" charset="0"/>
              <a:ea typeface="Tahoma" charset="0"/>
              <a:cs typeface="Tahoma" charset="0"/>
            </a:rPr>
            <a:t> výstupov v MetaIS:</a:t>
          </a:r>
        </a:p>
        <a:p>
          <a:pPr lvl="0"/>
          <a:r>
            <a:rPr lang="sk-SK" sz="800" b="1" i="0" u="none" strike="noStrike" baseline="0">
              <a:solidFill>
                <a:schemeClr val="dk1"/>
              </a:solidFill>
              <a:effectLst/>
              <a:latin typeface="Tahoma" charset="0"/>
              <a:ea typeface="Tahoma" charset="0"/>
              <a:cs typeface="Tahoma" charset="0"/>
            </a:rPr>
            <a:t>_</a:t>
          </a:r>
          <a:r>
            <a:rPr lang="sk-SK" sz="800" u="none">
              <a:solidFill>
                <a:schemeClr val="dk1"/>
              </a:solidFill>
              <a:effectLst/>
              <a:latin typeface="Tahoma" charset="0"/>
              <a:ea typeface="Tahoma" charset="0"/>
              <a:cs typeface="Tahoma" charset="0"/>
            </a:rPr>
            <a:t>LINK na web: </a:t>
          </a:r>
          <a:r>
            <a:rPr lang="sk-SK" sz="800" u="none">
              <a:solidFill>
                <a:schemeClr val="dk1"/>
              </a:solidFill>
              <a:effectLst/>
              <a:latin typeface="Tahoma" charset="0"/>
              <a:ea typeface="Tahoma" charset="0"/>
              <a:cs typeface="Tahoma" charset="0"/>
              <a:hlinkClick xmlns:r="http://schemas.openxmlformats.org/officeDocument/2006/relationships" r:id=""/>
            </a:rPr>
            <a:t>https://metais.vicepremier.gov.sk/help</a:t>
          </a:r>
          <a:endParaRPr lang="sk-SK" sz="800" u="none">
            <a:solidFill>
              <a:schemeClr val="dk1"/>
            </a:solidFill>
            <a:effectLst/>
            <a:latin typeface="Tahoma" charset="0"/>
            <a:ea typeface="Tahoma" charset="0"/>
            <a:cs typeface="Tahoma" charset="0"/>
          </a:endParaRPr>
        </a:p>
        <a:p>
          <a:pPr lvl="0"/>
          <a:r>
            <a:rPr lang="sk-SK" sz="800" u="none">
              <a:solidFill>
                <a:schemeClr val="dk1"/>
              </a:solidFill>
              <a:effectLst/>
              <a:latin typeface="Tahoma" charset="0"/>
              <a:ea typeface="Tahoma" charset="0"/>
              <a:cs typeface="Tahoma" charset="0"/>
            </a:rPr>
            <a:t>_NÁVOD: </a:t>
          </a:r>
          <a:r>
            <a:rPr lang="sk-SK" sz="800" b="0" i="1" u="none">
              <a:solidFill>
                <a:srgbClr val="0070C0"/>
              </a:solidFill>
              <a:effectLst/>
              <a:latin typeface="Tahoma" charset="0"/>
              <a:ea typeface="Tahoma" charset="0"/>
              <a:cs typeface="Tahoma" charset="0"/>
            </a:rPr>
            <a:t>Pouzivatelsky_navod_k_modulu_Projekty_rozvoja_IT.pdf</a:t>
          </a:r>
          <a:endParaRPr lang="sk-SK" sz="800" b="0" i="1" u="none" strike="noStrike">
            <a:solidFill>
              <a:srgbClr val="0070C0"/>
            </a:solidFill>
            <a:effectLst/>
            <a:latin typeface="Tahoma" charset="0"/>
            <a:ea typeface="Tahoma" charset="0"/>
            <a:cs typeface="Tahoma" charset="0"/>
          </a:endParaRPr>
        </a:p>
        <a:p>
          <a:endParaRPr lang="sk-SK" sz="800">
            <a:solidFill>
              <a:srgbClr val="0070C0"/>
            </a:solidFill>
            <a:latin typeface="Tahoma" charset="0"/>
            <a:ea typeface="Tahoma" charset="0"/>
            <a:cs typeface="Tahoma" charset="0"/>
          </a:endParaRPr>
        </a:p>
        <a:p>
          <a:endParaRPr lang="sk-SK" sz="800">
            <a:solidFill>
              <a:srgbClr val="0070C0"/>
            </a:solidFill>
            <a:latin typeface="Tahoma" charset="0"/>
            <a:ea typeface="Tahoma" charset="0"/>
            <a:cs typeface="Tahoma" charset="0"/>
          </a:endParaRPr>
        </a:p>
      </xdr:txBody>
    </xdr:sp>
    <xdr:clientData/>
  </xdr:twoCellAnchor>
  <xdr:twoCellAnchor>
    <xdr:from>
      <xdr:col>2</xdr:col>
      <xdr:colOff>25400</xdr:colOff>
      <xdr:row>10</xdr:row>
      <xdr:rowOff>12700</xdr:rowOff>
    </xdr:from>
    <xdr:to>
      <xdr:col>3</xdr:col>
      <xdr:colOff>3149600</xdr:colOff>
      <xdr:row>40</xdr:row>
      <xdr:rowOff>12700</xdr:rowOff>
    </xdr:to>
    <xdr:sp macro="" textlink="">
      <xdr:nvSpPr>
        <xdr:cNvPr id="8" name="Šípka doprava 7">
          <a:extLst>
            <a:ext uri="{FF2B5EF4-FFF2-40B4-BE49-F238E27FC236}">
              <a16:creationId xmlns:a16="http://schemas.microsoft.com/office/drawing/2014/main" id="{00000000-0008-0000-0100-000008000000}"/>
            </a:ext>
          </a:extLst>
        </xdr:cNvPr>
        <xdr:cNvSpPr/>
      </xdr:nvSpPr>
      <xdr:spPr>
        <a:xfrm>
          <a:off x="4292600" y="13347700"/>
          <a:ext cx="6502400" cy="4216400"/>
        </a:xfrm>
        <a:prstGeom prst="rightArrow">
          <a:avLst>
            <a:gd name="adj1" fmla="val 100000"/>
            <a:gd name="adj2" fmla="val 12189"/>
          </a:avLst>
        </a:prstGeom>
        <a:gradFill flip="none" rotWithShape="1">
          <a:gsLst>
            <a:gs pos="100000">
              <a:schemeClr val="bg1">
                <a:lumMod val="20000"/>
                <a:lumOff val="80000"/>
              </a:schemeClr>
            </a:gs>
            <a:gs pos="1000">
              <a:schemeClr val="accent4">
                <a:shade val="100000"/>
                <a:satMod val="115000"/>
                <a:lumMod val="30000"/>
                <a:lumOff val="70000"/>
              </a:schemeClr>
            </a:gs>
          </a:gsLst>
          <a:lin ang="9600000" scaled="0"/>
          <a:tileRect/>
        </a:gra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p>
      </xdr:txBody>
    </xdr:sp>
    <xdr:clientData/>
  </xdr:twoCellAnchor>
  <xdr:twoCellAnchor>
    <xdr:from>
      <xdr:col>2</xdr:col>
      <xdr:colOff>25400</xdr:colOff>
      <xdr:row>10</xdr:row>
      <xdr:rowOff>50800</xdr:rowOff>
    </xdr:from>
    <xdr:to>
      <xdr:col>3</xdr:col>
      <xdr:colOff>2844800</xdr:colOff>
      <xdr:row>40</xdr:row>
      <xdr:rowOff>38100</xdr:rowOff>
    </xdr:to>
    <xdr:sp macro="" textlink="">
      <xdr:nvSpPr>
        <xdr:cNvPr id="9" name="BlokTextu 8">
          <a:extLst>
            <a:ext uri="{FF2B5EF4-FFF2-40B4-BE49-F238E27FC236}">
              <a16:creationId xmlns:a16="http://schemas.microsoft.com/office/drawing/2014/main" id="{00000000-0008-0000-0100-000009000000}"/>
            </a:ext>
          </a:extLst>
        </xdr:cNvPr>
        <xdr:cNvSpPr txBox="1"/>
      </xdr:nvSpPr>
      <xdr:spPr>
        <a:xfrm>
          <a:off x="4292600" y="13385800"/>
          <a:ext cx="6197600" cy="420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800" b="1">
              <a:latin typeface="Tahoma" charset="0"/>
              <a:ea typeface="Tahoma" charset="0"/>
              <a:cs typeface="Tahoma" charset="0"/>
            </a:rPr>
            <a:t>AUDIT KVALITY zameraný na </a:t>
          </a:r>
          <a:r>
            <a:rPr lang="sk-SK" sz="800" b="1">
              <a:solidFill>
                <a:srgbClr val="FF0000"/>
              </a:solidFill>
              <a:latin typeface="Tahoma" charset="0"/>
              <a:ea typeface="Tahoma" charset="0"/>
              <a:cs typeface="Tahoma" charset="0"/>
            </a:rPr>
            <a:t>POŽIADAVKY </a:t>
          </a:r>
          <a:r>
            <a:rPr lang="sk-SK" sz="800" b="1">
              <a:latin typeface="Tahoma" charset="0"/>
              <a:ea typeface="Tahoma" charset="0"/>
              <a:cs typeface="Tahoma" charset="0"/>
            </a:rPr>
            <a:t>agiend: </a:t>
          </a:r>
        </a:p>
        <a:p>
          <a:r>
            <a:rPr lang="sk-SK" sz="800" b="1">
              <a:latin typeface="Tahoma" charset="0"/>
              <a:ea typeface="Tahoma" charset="0"/>
              <a:cs typeface="Tahoma" charset="0"/>
            </a:rPr>
            <a:t> </a:t>
          </a:r>
        </a:p>
        <a:p>
          <a:r>
            <a:rPr lang="sk-SK" sz="800" b="1">
              <a:latin typeface="Tahoma" charset="0"/>
              <a:ea typeface="Tahoma" charset="0"/>
              <a:cs typeface="Tahoma" charset="0"/>
            </a:rPr>
            <a:t>Agenda UX (MIRRI) – kontrola požiadaviek na súlad s UX štandardami a dizajn manuálom </a:t>
          </a:r>
          <a:r>
            <a:rPr lang="sk-SK" sz="800" b="0">
              <a:latin typeface="Tahoma" charset="0"/>
              <a:ea typeface="Tahoma" charset="0"/>
              <a:cs typeface="Tahoma" charset="0"/>
            </a:rPr>
            <a:t>(ID-SK / JDM):</a:t>
          </a:r>
        </a:p>
        <a:p>
          <a:r>
            <a:rPr lang="sk-SK" sz="800" b="0">
              <a:latin typeface="Tahoma" charset="0"/>
              <a:ea typeface="Tahoma" charset="0"/>
              <a:cs typeface="Tahoma" charset="0"/>
            </a:rPr>
            <a:t>KONTAKT:</a:t>
          </a:r>
        </a:p>
        <a:p>
          <a:r>
            <a:rPr lang="sk-SK" sz="800" b="0">
              <a:latin typeface="Tahoma" charset="0"/>
              <a:ea typeface="Tahoma" charset="0"/>
              <a:cs typeface="Tahoma" charset="0"/>
            </a:rPr>
            <a:t>Viera Hainzl (HoD) – </a:t>
          </a:r>
          <a:r>
            <a:rPr lang="sk-SK" sz="800" b="0">
              <a:solidFill>
                <a:srgbClr val="0070C0"/>
              </a:solidFill>
              <a:latin typeface="Tahoma" charset="0"/>
              <a:ea typeface="Tahoma" charset="0"/>
              <a:cs typeface="Tahoma" charset="0"/>
            </a:rPr>
            <a:t>viera.hainzl@mirri.gov.sk</a:t>
          </a:r>
        </a:p>
        <a:p>
          <a:pPr marL="0" marR="0" lvl="0" indent="0" defTabSz="914400" eaLnBrk="1" fontAlgn="auto" latinLnBrk="0" hangingPunct="1">
            <a:lnSpc>
              <a:spcPct val="100000"/>
            </a:lnSpc>
            <a:spcBef>
              <a:spcPts val="0"/>
            </a:spcBef>
            <a:spcAft>
              <a:spcPts val="0"/>
            </a:spcAft>
            <a:buClrTx/>
            <a:buSzTx/>
            <a:buFontTx/>
            <a:buNone/>
            <a:tabLst/>
            <a:defRPr/>
          </a:pPr>
          <a:r>
            <a:rPr lang="sk-SK" sz="800" b="0">
              <a:latin typeface="Tahoma" charset="0"/>
              <a:ea typeface="Tahoma" charset="0"/>
              <a:cs typeface="Tahoma" charset="0"/>
            </a:rPr>
            <a:t>Anna Makarová – </a:t>
          </a:r>
          <a:r>
            <a:rPr lang="sk-SK" sz="800" b="0">
              <a:solidFill>
                <a:srgbClr val="0070C0"/>
              </a:solidFill>
              <a:latin typeface="Tahoma" charset="0"/>
              <a:ea typeface="Tahoma" charset="0"/>
              <a:cs typeface="Tahoma" charset="0"/>
            </a:rPr>
            <a:t>anna.makarova@mirri.gov.sk</a:t>
          </a:r>
        </a:p>
        <a:p>
          <a:r>
            <a:rPr lang="sk-SK" sz="800" b="0">
              <a:latin typeface="Tahoma" charset="0"/>
              <a:ea typeface="Tahoma" charset="0"/>
              <a:cs typeface="Tahoma" charset="0"/>
            </a:rPr>
            <a:t>IDSK (jednotný dizajn manuál) – </a:t>
          </a:r>
          <a:r>
            <a:rPr lang="sk-SK" sz="800" b="0" i="0" u="none">
              <a:solidFill>
                <a:schemeClr val="dk1"/>
              </a:solidFill>
              <a:effectLst/>
              <a:latin typeface="Tahoma" charset="0"/>
              <a:ea typeface="Tahoma" charset="0"/>
              <a:cs typeface="Tahoma" charset="0"/>
              <a:hlinkClick xmlns:r="http://schemas.openxmlformats.org/officeDocument/2006/relationships" r:id=""/>
            </a:rPr>
            <a:t>idsk@mirri.gov.sk</a:t>
          </a:r>
          <a:r>
            <a:rPr lang="sk-SK" sz="800" b="0" i="0" u="sng">
              <a:solidFill>
                <a:schemeClr val="dk1"/>
              </a:solidFill>
              <a:effectLst/>
              <a:latin typeface="Tahoma" charset="0"/>
              <a:ea typeface="Tahoma" charset="0"/>
              <a:cs typeface="Tahoma" charset="0"/>
            </a:rPr>
            <a:t> </a:t>
          </a:r>
        </a:p>
        <a:p>
          <a:r>
            <a:rPr lang="sk-SK" sz="800" b="1">
              <a:solidFill>
                <a:srgbClr val="0070C0"/>
              </a:solidFill>
              <a:latin typeface="Tahoma" charset="0"/>
              <a:ea typeface="Tahoma" charset="0"/>
              <a:cs typeface="Tahoma" charset="0"/>
            </a:rPr>
            <a:t> </a:t>
          </a:r>
        </a:p>
        <a:p>
          <a:r>
            <a:rPr lang="sk-SK" sz="800" b="1">
              <a:latin typeface="Tahoma" charset="0"/>
              <a:ea typeface="Tahoma" charset="0"/>
              <a:cs typeface="Tahoma" charset="0"/>
            </a:rPr>
            <a:t>Agenda DATALAB (MIRRI) – kontrola súladu požiadaviek na IS s legislatívou datových štandardov</a:t>
          </a:r>
        </a:p>
        <a:p>
          <a:r>
            <a:rPr lang="sk-SK" sz="800" b="0">
              <a:latin typeface="Tahoma" charset="0"/>
              <a:ea typeface="Tahoma" charset="0"/>
              <a:cs typeface="Tahoma" charset="0"/>
            </a:rPr>
            <a:t>(kvalita dát, migrácie, integrácie, referenčné údaje, OpenData,…)</a:t>
          </a:r>
        </a:p>
        <a:p>
          <a:r>
            <a:rPr lang="sk-SK" sz="800" b="0">
              <a:latin typeface="Tahoma" charset="0"/>
              <a:ea typeface="Tahoma" charset="0"/>
              <a:cs typeface="Tahoma" charset="0"/>
            </a:rPr>
            <a:t>KONTAKT:</a:t>
          </a:r>
        </a:p>
        <a:p>
          <a:r>
            <a:rPr lang="sk-SK" sz="800" b="0">
              <a:latin typeface="Tahoma" charset="0"/>
              <a:ea typeface="Tahoma" charset="0"/>
              <a:cs typeface="Tahoma" charset="0"/>
            </a:rPr>
            <a:t>dátová kancelária – </a:t>
          </a:r>
          <a:r>
            <a:rPr lang="sk-SK" sz="800" b="0">
              <a:solidFill>
                <a:srgbClr val="0070C0"/>
              </a:solidFill>
              <a:latin typeface="Tahoma" charset="0"/>
              <a:ea typeface="Tahoma" charset="0"/>
              <a:cs typeface="Tahoma" charset="0"/>
            </a:rPr>
            <a:t>datalab2@mirri.gov.sk</a:t>
          </a:r>
        </a:p>
        <a:p>
          <a:pPr marL="0" marR="0" lvl="0" indent="0" defTabSz="914400" eaLnBrk="1" fontAlgn="auto" latinLnBrk="0" hangingPunct="1">
            <a:lnSpc>
              <a:spcPct val="100000"/>
            </a:lnSpc>
            <a:spcBef>
              <a:spcPts val="0"/>
            </a:spcBef>
            <a:spcAft>
              <a:spcPts val="0"/>
            </a:spcAft>
            <a:buClrTx/>
            <a:buSzTx/>
            <a:buFontTx/>
            <a:buNone/>
            <a:tabLst/>
            <a:defRPr/>
          </a:pPr>
          <a:r>
            <a:rPr lang="sk-SK" sz="800" b="0">
              <a:latin typeface="Tahoma" charset="0"/>
              <a:ea typeface="Tahoma" charset="0"/>
              <a:cs typeface="Tahoma" charset="0"/>
            </a:rPr>
            <a:t>Jozef Graňačka – </a:t>
          </a:r>
          <a:r>
            <a:rPr lang="sk-SK" sz="800" b="0">
              <a:solidFill>
                <a:srgbClr val="0070C0"/>
              </a:solidFill>
              <a:latin typeface="Tahoma" charset="0"/>
              <a:ea typeface="Tahoma" charset="0"/>
              <a:cs typeface="Tahoma" charset="0"/>
            </a:rPr>
            <a:t>jozef.granacka@mirri.gov.sk</a:t>
          </a:r>
        </a:p>
        <a:p>
          <a:r>
            <a:rPr lang="sk-SK" sz="800" b="1">
              <a:latin typeface="Tahoma" charset="0"/>
              <a:ea typeface="Tahoma" charset="0"/>
              <a:cs typeface="Tahoma" charset="0"/>
            </a:rPr>
            <a:t> </a:t>
          </a:r>
        </a:p>
        <a:p>
          <a:r>
            <a:rPr lang="sk-SK" sz="800" b="1">
              <a:latin typeface="Tahoma" charset="0"/>
              <a:ea typeface="Tahoma" charset="0"/>
              <a:cs typeface="Tahoma" charset="0"/>
            </a:rPr>
            <a:t>Agenda IT BEZPEČNOSTI (MIRRI/CSIRT) – kontrola požiadaviek na súlad s legislatívou IT a KYBER bezpečnosti</a:t>
          </a:r>
        </a:p>
        <a:p>
          <a:r>
            <a:rPr lang="sk-SK" sz="800" b="0">
              <a:latin typeface="Tahoma" charset="0"/>
              <a:ea typeface="Tahoma" charset="0"/>
              <a:cs typeface="Tahoma" charset="0"/>
            </a:rPr>
            <a:t>KONTAKT:</a:t>
          </a:r>
        </a:p>
        <a:p>
          <a:r>
            <a:rPr lang="sk-SK" sz="800" b="0">
              <a:latin typeface="Tahoma" charset="0"/>
              <a:ea typeface="Tahoma" charset="0"/>
              <a:cs typeface="Tahoma" charset="0"/>
            </a:rPr>
            <a:t>Ferdinand Vavrík (HoD) – </a:t>
          </a:r>
          <a:r>
            <a:rPr lang="sk-SK" sz="800" b="0">
              <a:solidFill>
                <a:srgbClr val="0070C0"/>
              </a:solidFill>
              <a:latin typeface="Tahoma" charset="0"/>
              <a:ea typeface="Tahoma" charset="0"/>
              <a:cs typeface="Tahoma" charset="0"/>
            </a:rPr>
            <a:t>ferdinand.vavrik@csirt.sk</a:t>
          </a:r>
        </a:p>
        <a:p>
          <a:r>
            <a:rPr lang="sk-SK" sz="800" b="0">
              <a:latin typeface="Tahoma" charset="0"/>
              <a:ea typeface="Tahoma" charset="0"/>
              <a:cs typeface="Tahoma" charset="0"/>
            </a:rPr>
            <a:t>Henrich Slezák – </a:t>
          </a:r>
          <a:r>
            <a:rPr lang="sk-SK" sz="800" b="0">
              <a:solidFill>
                <a:srgbClr val="0070C0"/>
              </a:solidFill>
              <a:latin typeface="Tahoma" charset="0"/>
              <a:ea typeface="Tahoma" charset="0"/>
              <a:cs typeface="Tahoma" charset="0"/>
            </a:rPr>
            <a:t>henrich.slezak@csirt.sk</a:t>
          </a:r>
        </a:p>
        <a:p>
          <a:endParaRPr lang="sk-SK" sz="800" b="0">
            <a:latin typeface="Tahoma" charset="0"/>
            <a:ea typeface="Tahoma" charset="0"/>
            <a:cs typeface="Tahoma" charset="0"/>
          </a:endParaRPr>
        </a:p>
        <a:p>
          <a:r>
            <a:rPr lang="sk-SK" sz="800" b="1">
              <a:latin typeface="Tahoma" charset="0"/>
              <a:ea typeface="Tahoma" charset="0"/>
              <a:cs typeface="Tahoma" charset="0"/>
            </a:rPr>
            <a:t>Agenda VLÁDNY CLOUD (MIRRI/MVSR)  – kontrola požiadaviek na Cloudové riešenie</a:t>
          </a:r>
        </a:p>
        <a:p>
          <a:r>
            <a:rPr lang="sk-SK" sz="800" b="0">
              <a:latin typeface="Tahoma" charset="0"/>
              <a:ea typeface="Tahoma" charset="0"/>
              <a:cs typeface="Tahoma" charset="0"/>
            </a:rPr>
            <a:t>KONTAKT:</a:t>
          </a:r>
        </a:p>
        <a:p>
          <a:r>
            <a:rPr lang="sk-SK" sz="800" b="0">
              <a:latin typeface="Tahoma" charset="0"/>
              <a:ea typeface="Tahoma" charset="0"/>
              <a:cs typeface="Tahoma" charset="0"/>
            </a:rPr>
            <a:t>Anton</a:t>
          </a:r>
          <a:r>
            <a:rPr lang="sk-SK" sz="800" b="0" baseline="0">
              <a:latin typeface="Tahoma" charset="0"/>
              <a:ea typeface="Tahoma" charset="0"/>
              <a:cs typeface="Tahoma" charset="0"/>
            </a:rPr>
            <a:t> Svetlošák</a:t>
          </a:r>
          <a:r>
            <a:rPr lang="sk-SK" sz="800" b="0">
              <a:latin typeface="Tahoma" charset="0"/>
              <a:ea typeface="Tahoma" charset="0"/>
              <a:cs typeface="Tahoma" charset="0"/>
            </a:rPr>
            <a:t> (HoD) – </a:t>
          </a:r>
          <a:r>
            <a:rPr lang="sk-SK" sz="800" b="0">
              <a:solidFill>
                <a:srgbClr val="0070C0"/>
              </a:solidFill>
              <a:latin typeface="Tahoma" charset="0"/>
              <a:ea typeface="Tahoma" charset="0"/>
              <a:cs typeface="Tahoma" charset="0"/>
            </a:rPr>
            <a:t>anton.svetlosak@mirri.gov.sk</a:t>
          </a:r>
        </a:p>
        <a:p>
          <a:pPr marL="0" marR="0" lvl="0" indent="0" defTabSz="914400" eaLnBrk="1" fontAlgn="auto" latinLnBrk="0" hangingPunct="1">
            <a:lnSpc>
              <a:spcPct val="100000"/>
            </a:lnSpc>
            <a:spcBef>
              <a:spcPts val="0"/>
            </a:spcBef>
            <a:spcAft>
              <a:spcPts val="0"/>
            </a:spcAft>
            <a:buClrTx/>
            <a:buSzTx/>
            <a:buFontTx/>
            <a:buNone/>
            <a:tabLst/>
            <a:defRPr/>
          </a:pPr>
          <a:r>
            <a:rPr lang="sk-SK" sz="800" b="0">
              <a:latin typeface="Tahoma" charset="0"/>
              <a:ea typeface="Tahoma" charset="0"/>
              <a:cs typeface="Tahoma" charset="0"/>
            </a:rPr>
            <a:t>Martin Sulik (NASES) – </a:t>
          </a:r>
          <a:r>
            <a:rPr lang="sk-SK" sz="800" b="0">
              <a:solidFill>
                <a:srgbClr val="0070C0"/>
              </a:solidFill>
              <a:latin typeface="Tahoma" charset="0"/>
              <a:ea typeface="Tahoma" charset="0"/>
              <a:cs typeface="Tahoma" charset="0"/>
            </a:rPr>
            <a:t>martin.sullik@nases.gov.sk</a:t>
          </a:r>
          <a:r>
            <a:rPr lang="sk-SK" sz="800" b="0">
              <a:latin typeface="Tahoma" charset="0"/>
              <a:ea typeface="Tahoma" charset="0"/>
              <a:cs typeface="Tahoma" charset="0"/>
            </a:rPr>
            <a:t> </a:t>
          </a:r>
        </a:p>
        <a:p>
          <a:r>
            <a:rPr lang="sk-SK" sz="800" b="0">
              <a:latin typeface="Tahoma" charset="0"/>
              <a:ea typeface="Tahoma" charset="0"/>
              <a:cs typeface="Tahoma" charset="0"/>
            </a:rPr>
            <a:t>cloudová kancelária – </a:t>
          </a:r>
          <a:r>
            <a:rPr lang="sk-SK" sz="800" b="0">
              <a:solidFill>
                <a:srgbClr val="0070C0"/>
              </a:solidFill>
              <a:latin typeface="Tahoma" charset="0"/>
              <a:ea typeface="Tahoma" charset="0"/>
              <a:cs typeface="Tahoma" charset="0"/>
            </a:rPr>
            <a:t>cloud@mirri.gov.sk </a:t>
          </a:r>
        </a:p>
        <a:p>
          <a:endParaRPr lang="sk-SK" sz="800" b="0">
            <a:latin typeface="Tahoma" charset="0"/>
            <a:ea typeface="Tahoma" charset="0"/>
            <a:cs typeface="Tahoma" charset="0"/>
          </a:endParaRPr>
        </a:p>
        <a:p>
          <a:r>
            <a:rPr lang="sk-SK" sz="800" b="1">
              <a:latin typeface="Tahoma" charset="0"/>
              <a:ea typeface="Tahoma" charset="0"/>
              <a:cs typeface="Tahoma" charset="0"/>
            </a:rPr>
            <a:t>Agenda EVS (MVSR) – kontrola požiadaviek na TOBE procesy a životné situácie:</a:t>
          </a:r>
        </a:p>
        <a:p>
          <a:r>
            <a:rPr lang="sk-SK" sz="800" b="0">
              <a:latin typeface="Tahoma" charset="0"/>
              <a:ea typeface="Tahoma" charset="0"/>
              <a:cs typeface="Tahoma" charset="0"/>
            </a:rPr>
            <a:t>KONTAKT:</a:t>
          </a:r>
        </a:p>
        <a:p>
          <a:r>
            <a:rPr lang="sk-SK" sz="800" b="0">
              <a:latin typeface="Tahoma" charset="0"/>
              <a:ea typeface="Tahoma" charset="0"/>
              <a:cs typeface="Tahoma" charset="0"/>
            </a:rPr>
            <a:t>Matúš Šesták (HoD) – </a:t>
          </a:r>
          <a:r>
            <a:rPr lang="sk-SK" sz="800" b="0">
              <a:solidFill>
                <a:srgbClr val="0070C0"/>
              </a:solidFill>
              <a:latin typeface="Tahoma" charset="0"/>
              <a:ea typeface="Tahoma" charset="0"/>
              <a:cs typeface="Tahoma" charset="0"/>
            </a:rPr>
            <a:t>matus.sestak@minv.sk</a:t>
          </a:r>
          <a:r>
            <a:rPr lang="sk-SK" sz="800" b="0">
              <a:latin typeface="Tahoma" charset="0"/>
              <a:ea typeface="Tahoma" charset="0"/>
              <a:cs typeface="Tahoma" charset="0"/>
            </a:rPr>
            <a:t> </a:t>
          </a:r>
        </a:p>
        <a:p>
          <a:r>
            <a:rPr lang="sk-SK" sz="800" b="0">
              <a:latin typeface="Tahoma" charset="0"/>
              <a:ea typeface="Tahoma" charset="0"/>
              <a:cs typeface="Tahoma" charset="0"/>
            </a:rPr>
            <a:t>Veronika Ferčíková – </a:t>
          </a:r>
          <a:r>
            <a:rPr lang="sk-SK" sz="800" b="0">
              <a:solidFill>
                <a:srgbClr val="0070C0"/>
              </a:solidFill>
              <a:latin typeface="Tahoma" charset="0"/>
              <a:ea typeface="Tahoma" charset="0"/>
              <a:cs typeface="Tahoma" charset="0"/>
            </a:rPr>
            <a:t>veronika.fercikova@minv.sk</a:t>
          </a:r>
        </a:p>
        <a:p>
          <a:r>
            <a:rPr lang="sk-SK" sz="800" b="0">
              <a:latin typeface="Tahoma" charset="0"/>
              <a:ea typeface="Tahoma" charset="0"/>
              <a:cs typeface="Tahoma" charset="0"/>
            </a:rPr>
            <a:t>Annamária Sabolova - </a:t>
          </a:r>
          <a:r>
            <a:rPr lang="sk-SK" sz="800" b="0">
              <a:solidFill>
                <a:srgbClr val="0070C0"/>
              </a:solidFill>
              <a:latin typeface="Tahoma" charset="0"/>
              <a:ea typeface="Tahoma" charset="0"/>
              <a:cs typeface="Tahoma" charset="0"/>
            </a:rPr>
            <a:t>annamaria.sabolova@minv.sk</a:t>
          </a:r>
        </a:p>
        <a:p>
          <a:r>
            <a:rPr lang="sk-SK" sz="800" b="0">
              <a:latin typeface="Tahoma" charset="0"/>
              <a:ea typeface="Tahoma" charset="0"/>
              <a:cs typeface="Tahoma" charset="0"/>
            </a:rPr>
            <a:t>Lukáš Gablovský – </a:t>
          </a:r>
          <a:r>
            <a:rPr lang="sk-SK" sz="800" b="0">
              <a:solidFill>
                <a:srgbClr val="0070C0"/>
              </a:solidFill>
              <a:latin typeface="Tahoma" charset="0"/>
              <a:ea typeface="Tahoma" charset="0"/>
              <a:cs typeface="Tahoma" charset="0"/>
            </a:rPr>
            <a:t>lukas.gablovsky@minv.sk</a:t>
          </a:r>
        </a:p>
        <a:p>
          <a:r>
            <a:rPr lang="sk-SK" sz="800" b="0">
              <a:latin typeface="Tahoma" charset="0"/>
              <a:ea typeface="Tahoma" charset="0"/>
              <a:cs typeface="Tahoma" charset="0"/>
            </a:rPr>
            <a:t>Juraj Gilan – </a:t>
          </a:r>
          <a:r>
            <a:rPr lang="sk-SK" sz="800" b="0">
              <a:solidFill>
                <a:srgbClr val="0070C0"/>
              </a:solidFill>
              <a:latin typeface="Tahoma" charset="0"/>
              <a:ea typeface="Tahoma" charset="0"/>
              <a:cs typeface="Tahoma" charset="0"/>
            </a:rPr>
            <a:t>juraj.gilan@minv.sk</a:t>
          </a:r>
        </a:p>
      </xdr:txBody>
    </xdr:sp>
    <xdr:clientData/>
  </xdr:twoCellAnchor>
  <xdr:twoCellAnchor>
    <xdr:from>
      <xdr:col>4</xdr:col>
      <xdr:colOff>25400</xdr:colOff>
      <xdr:row>10</xdr:row>
      <xdr:rowOff>12700</xdr:rowOff>
    </xdr:from>
    <xdr:to>
      <xdr:col>7</xdr:col>
      <xdr:colOff>12700</xdr:colOff>
      <xdr:row>40</xdr:row>
      <xdr:rowOff>12700</xdr:rowOff>
    </xdr:to>
    <xdr:sp macro="" textlink="">
      <xdr:nvSpPr>
        <xdr:cNvPr id="10" name="Šípka doprava 9">
          <a:extLst>
            <a:ext uri="{FF2B5EF4-FFF2-40B4-BE49-F238E27FC236}">
              <a16:creationId xmlns:a16="http://schemas.microsoft.com/office/drawing/2014/main" id="{00000000-0008-0000-0100-00000A000000}"/>
            </a:ext>
          </a:extLst>
        </xdr:cNvPr>
        <xdr:cNvSpPr/>
      </xdr:nvSpPr>
      <xdr:spPr>
        <a:xfrm>
          <a:off x="10896600" y="13347700"/>
          <a:ext cx="9702800" cy="4216400"/>
        </a:xfrm>
        <a:prstGeom prst="rightArrow">
          <a:avLst>
            <a:gd name="adj1" fmla="val 100000"/>
            <a:gd name="adj2" fmla="val 12189"/>
          </a:avLst>
        </a:prstGeom>
        <a:gradFill flip="none" rotWithShape="1">
          <a:gsLst>
            <a:gs pos="0">
              <a:schemeClr val="bg1"/>
            </a:gs>
            <a:gs pos="100000">
              <a:schemeClr val="accent4">
                <a:lumMod val="20000"/>
                <a:lumOff val="80000"/>
                <a:shade val="100000"/>
                <a:satMod val="115000"/>
              </a:schemeClr>
            </a:gs>
          </a:gsLst>
          <a:lin ang="0" scaled="0"/>
          <a:tileRect/>
        </a:gra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p>
      </xdr:txBody>
    </xdr:sp>
    <xdr:clientData/>
  </xdr:twoCellAnchor>
  <xdr:twoCellAnchor>
    <xdr:from>
      <xdr:col>4</xdr:col>
      <xdr:colOff>50800</xdr:colOff>
      <xdr:row>10</xdr:row>
      <xdr:rowOff>38100</xdr:rowOff>
    </xdr:from>
    <xdr:to>
      <xdr:col>6</xdr:col>
      <xdr:colOff>1625600</xdr:colOff>
      <xdr:row>40</xdr:row>
      <xdr:rowOff>25400</xdr:rowOff>
    </xdr:to>
    <xdr:sp macro="" textlink="">
      <xdr:nvSpPr>
        <xdr:cNvPr id="11" name="BlokTextu 10">
          <a:extLst>
            <a:ext uri="{FF2B5EF4-FFF2-40B4-BE49-F238E27FC236}">
              <a16:creationId xmlns:a16="http://schemas.microsoft.com/office/drawing/2014/main" id="{00000000-0008-0000-0100-00000B000000}"/>
            </a:ext>
          </a:extLst>
        </xdr:cNvPr>
        <xdr:cNvSpPr txBox="1"/>
      </xdr:nvSpPr>
      <xdr:spPr>
        <a:xfrm>
          <a:off x="10922000" y="13373100"/>
          <a:ext cx="8026400" cy="420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800" b="1">
              <a:latin typeface="Tahoma" charset="0"/>
              <a:ea typeface="Tahoma" charset="0"/>
              <a:cs typeface="Tahoma" charset="0"/>
            </a:rPr>
            <a:t>AUDIT KVALITY zameraný na </a:t>
          </a:r>
          <a:r>
            <a:rPr lang="sk-SK" sz="800" b="1">
              <a:solidFill>
                <a:srgbClr val="FF0000"/>
              </a:solidFill>
              <a:latin typeface="Tahoma" charset="0"/>
              <a:ea typeface="Tahoma" charset="0"/>
              <a:cs typeface="Tahoma" charset="0"/>
            </a:rPr>
            <a:t>IMPLEMENTÁCIU </a:t>
          </a:r>
          <a:r>
            <a:rPr lang="sk-SK" sz="800" b="1">
              <a:latin typeface="Tahoma" charset="0"/>
              <a:ea typeface="Tahoma" charset="0"/>
              <a:cs typeface="Tahoma" charset="0"/>
            </a:rPr>
            <a:t>agiend: </a:t>
          </a:r>
        </a:p>
        <a:p>
          <a:r>
            <a:rPr lang="sk-SK" sz="800" b="1">
              <a:latin typeface="Tahoma" charset="0"/>
              <a:ea typeface="Tahoma" charset="0"/>
              <a:cs typeface="Tahoma" charset="0"/>
            </a:rPr>
            <a:t> </a:t>
          </a:r>
        </a:p>
        <a:p>
          <a:r>
            <a:rPr lang="sk-SK" sz="800" b="1">
              <a:latin typeface="Tahoma" charset="0"/>
              <a:ea typeface="Tahoma" charset="0"/>
              <a:cs typeface="Tahoma" charset="0"/>
            </a:rPr>
            <a:t>Agenda PgK (MIRRI) – kontrola realizácie Zmenových požiadaviek (CR) a BC/CBA:</a:t>
          </a:r>
        </a:p>
        <a:p>
          <a:r>
            <a:rPr lang="sk-SK" sz="800" b="0">
              <a:latin typeface="Tahoma" charset="0"/>
              <a:ea typeface="Tahoma" charset="0"/>
              <a:cs typeface="Tahoma" charset="0"/>
            </a:rPr>
            <a:t>KONTAKT:</a:t>
          </a:r>
        </a:p>
        <a:p>
          <a:r>
            <a:rPr lang="sk-SK" sz="800" b="0">
              <a:latin typeface="Tahoma" charset="0"/>
              <a:ea typeface="Tahoma" charset="0"/>
              <a:cs typeface="Tahoma" charset="0"/>
            </a:rPr>
            <a:t>Martin Bezek (HoD) – </a:t>
          </a:r>
          <a:r>
            <a:rPr lang="sk-SK" sz="800" b="0">
              <a:solidFill>
                <a:srgbClr val="0070C0"/>
              </a:solidFill>
              <a:latin typeface="Tahoma" charset="0"/>
              <a:ea typeface="Tahoma" charset="0"/>
              <a:cs typeface="Tahoma" charset="0"/>
            </a:rPr>
            <a:t>martin.bezek@mirri.gov.sk </a:t>
          </a:r>
        </a:p>
        <a:p>
          <a:r>
            <a:rPr lang="sk-SK" sz="800" b="0">
              <a:latin typeface="Tahoma" charset="0"/>
              <a:ea typeface="Tahoma" charset="0"/>
              <a:cs typeface="Tahoma" charset="0"/>
            </a:rPr>
            <a:t>programová kancelária (PgK) – </a:t>
          </a:r>
          <a:r>
            <a:rPr lang="sk-SK" sz="800" b="0">
              <a:solidFill>
                <a:srgbClr val="0070C0"/>
              </a:solidFill>
              <a:latin typeface="Tahoma" charset="0"/>
              <a:ea typeface="Tahoma" charset="0"/>
              <a:cs typeface="Tahoma" charset="0"/>
            </a:rPr>
            <a:t>vyhlaskaITprojekty@mirri.gov.sk</a:t>
          </a:r>
        </a:p>
        <a:p>
          <a:endParaRPr lang="sk-SK" sz="800" b="0">
            <a:latin typeface="Tahoma" charset="0"/>
            <a:ea typeface="Tahoma" charset="0"/>
            <a:cs typeface="Tahoma" charset="0"/>
          </a:endParaRPr>
        </a:p>
        <a:p>
          <a:r>
            <a:rPr lang="sk-SK" sz="800" b="1">
              <a:latin typeface="Tahoma" charset="0"/>
              <a:ea typeface="Tahoma" charset="0"/>
              <a:cs typeface="Tahoma" charset="0"/>
            </a:rPr>
            <a:t>Agenda UX (MIRRI) – kontrola implementácie IS podľa UX štandardov a dizajn manuálu (JDM):</a:t>
          </a:r>
        </a:p>
        <a:p>
          <a:r>
            <a:rPr lang="sk-SK" sz="800" b="0">
              <a:latin typeface="Tahoma" charset="0"/>
              <a:ea typeface="Tahoma" charset="0"/>
              <a:cs typeface="Tahoma" charset="0"/>
            </a:rPr>
            <a:t>KONTAKT:</a:t>
          </a:r>
        </a:p>
        <a:p>
          <a:r>
            <a:rPr lang="sk-SK" sz="800" b="0">
              <a:latin typeface="Tahoma" charset="0"/>
              <a:ea typeface="Tahoma" charset="0"/>
              <a:cs typeface="Tahoma" charset="0"/>
            </a:rPr>
            <a:t>Viera Hainzl (HoD) – </a:t>
          </a:r>
          <a:r>
            <a:rPr lang="sk-SK" sz="800" b="0">
              <a:solidFill>
                <a:srgbClr val="0070C0"/>
              </a:solidFill>
              <a:latin typeface="Tahoma" charset="0"/>
              <a:ea typeface="Tahoma" charset="0"/>
              <a:cs typeface="Tahoma" charset="0"/>
            </a:rPr>
            <a:t>viera.hainzl@mirri.gov.sk</a:t>
          </a:r>
        </a:p>
        <a:p>
          <a:pPr marL="0" marR="0" lvl="0" indent="0" defTabSz="914400" eaLnBrk="1" fontAlgn="auto" latinLnBrk="0" hangingPunct="1">
            <a:lnSpc>
              <a:spcPct val="100000"/>
            </a:lnSpc>
            <a:spcBef>
              <a:spcPts val="0"/>
            </a:spcBef>
            <a:spcAft>
              <a:spcPts val="0"/>
            </a:spcAft>
            <a:buClrTx/>
            <a:buSzTx/>
            <a:buFontTx/>
            <a:buNone/>
            <a:tabLst/>
            <a:defRPr/>
          </a:pPr>
          <a:r>
            <a:rPr lang="sk-SK" sz="800" b="0">
              <a:latin typeface="Tahoma" charset="0"/>
              <a:ea typeface="Tahoma" charset="0"/>
              <a:cs typeface="Tahoma" charset="0"/>
            </a:rPr>
            <a:t>Anna Makarová – </a:t>
          </a:r>
          <a:r>
            <a:rPr lang="sk-SK" sz="800" b="0">
              <a:solidFill>
                <a:srgbClr val="0070C0"/>
              </a:solidFill>
              <a:latin typeface="Tahoma" charset="0"/>
              <a:ea typeface="Tahoma" charset="0"/>
              <a:cs typeface="Tahoma" charset="0"/>
            </a:rPr>
            <a:t>anna.makarova@mirri.gov.sk</a:t>
          </a:r>
        </a:p>
        <a:p>
          <a:r>
            <a:rPr lang="sk-SK" sz="800" b="0">
              <a:latin typeface="Tahoma" charset="0"/>
              <a:ea typeface="Tahoma" charset="0"/>
              <a:cs typeface="Tahoma" charset="0"/>
            </a:rPr>
            <a:t>IDSK (jednotný dizajn manuál) – </a:t>
          </a:r>
          <a:r>
            <a:rPr lang="sk-SK" sz="800" b="0" i="0" u="none">
              <a:solidFill>
                <a:schemeClr val="dk1"/>
              </a:solidFill>
              <a:effectLst/>
              <a:latin typeface="Tahoma" charset="0"/>
              <a:ea typeface="Tahoma" charset="0"/>
              <a:cs typeface="Tahoma" charset="0"/>
              <a:hlinkClick xmlns:r="http://schemas.openxmlformats.org/officeDocument/2006/relationships" r:id=""/>
            </a:rPr>
            <a:t>idsk@mirri.gov.sk</a:t>
          </a:r>
          <a:r>
            <a:rPr lang="sk-SK" sz="800" b="0" i="0" u="sng">
              <a:solidFill>
                <a:schemeClr val="dk1"/>
              </a:solidFill>
              <a:effectLst/>
              <a:latin typeface="Tahoma" charset="0"/>
              <a:ea typeface="Tahoma" charset="0"/>
              <a:cs typeface="Tahoma" charset="0"/>
            </a:rPr>
            <a:t> </a:t>
          </a:r>
        </a:p>
        <a:p>
          <a:r>
            <a:rPr lang="sk-SK" sz="800" b="1">
              <a:latin typeface="Tahoma" charset="0"/>
              <a:ea typeface="Tahoma" charset="0"/>
              <a:cs typeface="Tahoma" charset="0"/>
            </a:rPr>
            <a:t> </a:t>
          </a:r>
        </a:p>
        <a:p>
          <a:r>
            <a:rPr lang="sk-SK" sz="800" b="1">
              <a:latin typeface="Tahoma" charset="0"/>
              <a:ea typeface="Tahoma" charset="0"/>
              <a:cs typeface="Tahoma" charset="0"/>
            </a:rPr>
            <a:t>Agenda DATALAB (MIRRI) – kontrola implementácie na IS s dátovou legislatívou </a:t>
          </a:r>
          <a:r>
            <a:rPr lang="sk-SK" sz="800" b="0">
              <a:latin typeface="Tahoma" charset="0"/>
              <a:ea typeface="Tahoma" charset="0"/>
              <a:cs typeface="Tahoma" charset="0"/>
            </a:rPr>
            <a:t>(kvalita dát, migrácie, integrácie, referenčné údaje, OpenData,…)</a:t>
          </a:r>
        </a:p>
        <a:p>
          <a:r>
            <a:rPr lang="sk-SK" sz="800" b="0">
              <a:latin typeface="Tahoma" charset="0"/>
              <a:ea typeface="Tahoma" charset="0"/>
              <a:cs typeface="Tahoma" charset="0"/>
            </a:rPr>
            <a:t>KONTAKT:</a:t>
          </a:r>
        </a:p>
        <a:p>
          <a:r>
            <a:rPr lang="sk-SK" sz="800" b="0">
              <a:latin typeface="Tahoma" charset="0"/>
              <a:ea typeface="Tahoma" charset="0"/>
              <a:cs typeface="Tahoma" charset="0"/>
            </a:rPr>
            <a:t>dátová kancelária – </a:t>
          </a:r>
          <a:r>
            <a:rPr lang="sk-SK" sz="800" b="0">
              <a:solidFill>
                <a:srgbClr val="0070C0"/>
              </a:solidFill>
              <a:latin typeface="Tahoma" charset="0"/>
              <a:ea typeface="Tahoma" charset="0"/>
              <a:cs typeface="Tahoma" charset="0"/>
            </a:rPr>
            <a:t>datalab2@mirri.gov.sk</a:t>
          </a:r>
        </a:p>
        <a:p>
          <a:pPr marL="0" marR="0" lvl="0" indent="0" defTabSz="914400" eaLnBrk="1" fontAlgn="auto" latinLnBrk="0" hangingPunct="1">
            <a:lnSpc>
              <a:spcPct val="100000"/>
            </a:lnSpc>
            <a:spcBef>
              <a:spcPts val="0"/>
            </a:spcBef>
            <a:spcAft>
              <a:spcPts val="0"/>
            </a:spcAft>
            <a:buClrTx/>
            <a:buSzTx/>
            <a:buFontTx/>
            <a:buNone/>
            <a:tabLst/>
            <a:defRPr/>
          </a:pPr>
          <a:r>
            <a:rPr lang="sk-SK" sz="800" b="0">
              <a:latin typeface="Tahoma" charset="0"/>
              <a:ea typeface="Tahoma" charset="0"/>
              <a:cs typeface="Tahoma" charset="0"/>
            </a:rPr>
            <a:t>Jozef Graňačka – </a:t>
          </a:r>
          <a:r>
            <a:rPr lang="sk-SK" sz="800" b="0">
              <a:solidFill>
                <a:srgbClr val="0070C0"/>
              </a:solidFill>
              <a:latin typeface="Tahoma" charset="0"/>
              <a:ea typeface="Tahoma" charset="0"/>
              <a:cs typeface="Tahoma" charset="0"/>
            </a:rPr>
            <a:t>jozef.granacka@mirri.gov.sk</a:t>
          </a:r>
        </a:p>
        <a:p>
          <a:r>
            <a:rPr lang="sk-SK" sz="800" b="0">
              <a:solidFill>
                <a:srgbClr val="0070C0"/>
              </a:solidFill>
              <a:latin typeface="Tahoma" charset="0"/>
              <a:ea typeface="Tahoma" charset="0"/>
              <a:cs typeface="Tahoma" charset="0"/>
            </a:rPr>
            <a:t> </a:t>
          </a:r>
        </a:p>
        <a:p>
          <a:r>
            <a:rPr lang="sk-SK" sz="800" b="1">
              <a:latin typeface="Tahoma" charset="0"/>
              <a:ea typeface="Tahoma" charset="0"/>
              <a:cs typeface="Tahoma" charset="0"/>
            </a:rPr>
            <a:t>Agenda IT BEZPEČNOSTI (MIRRI/CSIRT) – kontrola súladu implementácie s legislatívou IT a KYBER bezpečnosti</a:t>
          </a:r>
        </a:p>
        <a:p>
          <a:r>
            <a:rPr lang="sk-SK" sz="800" b="0">
              <a:latin typeface="Tahoma" charset="0"/>
              <a:ea typeface="Tahoma" charset="0"/>
              <a:cs typeface="Tahoma" charset="0"/>
            </a:rPr>
            <a:t>KONTAKT:</a:t>
          </a:r>
        </a:p>
        <a:p>
          <a:r>
            <a:rPr lang="sk-SK" sz="800" b="0">
              <a:latin typeface="Tahoma" charset="0"/>
              <a:ea typeface="Tahoma" charset="0"/>
              <a:cs typeface="Tahoma" charset="0"/>
            </a:rPr>
            <a:t>Ferdinand Vavrík (HoD) – </a:t>
          </a:r>
          <a:r>
            <a:rPr lang="sk-SK" sz="800" b="0">
              <a:solidFill>
                <a:srgbClr val="0070C0"/>
              </a:solidFill>
              <a:latin typeface="Tahoma" charset="0"/>
              <a:ea typeface="Tahoma" charset="0"/>
              <a:cs typeface="Tahoma" charset="0"/>
            </a:rPr>
            <a:t>ferdinand.vavrik@csirt.sk</a:t>
          </a:r>
        </a:p>
        <a:p>
          <a:r>
            <a:rPr lang="sk-SK" sz="800" b="0">
              <a:solidFill>
                <a:sysClr val="windowText" lastClr="000000"/>
              </a:solidFill>
              <a:latin typeface="Tahoma" charset="0"/>
              <a:ea typeface="Tahoma" charset="0"/>
              <a:cs typeface="Tahoma" charset="0"/>
            </a:rPr>
            <a:t>Henrich Slezák </a:t>
          </a:r>
          <a:r>
            <a:rPr lang="sk-SK" sz="800" b="0">
              <a:solidFill>
                <a:srgbClr val="0070C0"/>
              </a:solidFill>
              <a:latin typeface="Tahoma" charset="0"/>
              <a:ea typeface="Tahoma" charset="0"/>
              <a:cs typeface="Tahoma" charset="0"/>
            </a:rPr>
            <a:t>– henrich.slezak@csirt.sk</a:t>
          </a:r>
        </a:p>
        <a:p>
          <a:endParaRPr lang="sk-SK" sz="800" b="1">
            <a:latin typeface="Tahoma" charset="0"/>
            <a:ea typeface="Tahoma" charset="0"/>
            <a:cs typeface="Tahoma" charset="0"/>
          </a:endParaRPr>
        </a:p>
        <a:p>
          <a:r>
            <a:rPr lang="sk-SK" sz="800" b="1">
              <a:latin typeface="Tahoma" charset="0"/>
              <a:ea typeface="Tahoma" charset="0"/>
              <a:cs typeface="Tahoma" charset="0"/>
            </a:rPr>
            <a:t>Agenda EVS (MVSR) – kontrola implementácie TOBE procesov a životných situácií:</a:t>
          </a:r>
        </a:p>
        <a:p>
          <a:r>
            <a:rPr lang="sk-SK" sz="800" b="0">
              <a:latin typeface="Tahoma" charset="0"/>
              <a:ea typeface="Tahoma" charset="0"/>
              <a:cs typeface="Tahoma" charset="0"/>
            </a:rPr>
            <a:t>KONTAKT:</a:t>
          </a:r>
        </a:p>
        <a:p>
          <a:r>
            <a:rPr lang="sk-SK" sz="800" b="0">
              <a:latin typeface="Tahoma" charset="0"/>
              <a:ea typeface="Tahoma" charset="0"/>
              <a:cs typeface="Tahoma" charset="0"/>
            </a:rPr>
            <a:t>Matúš Šesták (HoD) – </a:t>
          </a:r>
          <a:r>
            <a:rPr lang="sk-SK" sz="800" b="0">
              <a:solidFill>
                <a:srgbClr val="0070C0"/>
              </a:solidFill>
              <a:latin typeface="Tahoma" charset="0"/>
              <a:ea typeface="Tahoma" charset="0"/>
              <a:cs typeface="Tahoma" charset="0"/>
            </a:rPr>
            <a:t>matus.sestak@minv.sk</a:t>
          </a:r>
        </a:p>
        <a:p>
          <a:r>
            <a:rPr lang="sk-SK" sz="800" b="0">
              <a:latin typeface="Tahoma" charset="0"/>
              <a:ea typeface="Tahoma" charset="0"/>
              <a:cs typeface="Tahoma" charset="0"/>
            </a:rPr>
            <a:t>Veronika Ferčíková – </a:t>
          </a:r>
          <a:r>
            <a:rPr lang="sk-SK" sz="800" b="0">
              <a:solidFill>
                <a:srgbClr val="0070C0"/>
              </a:solidFill>
              <a:latin typeface="Tahoma" charset="0"/>
              <a:ea typeface="Tahoma" charset="0"/>
              <a:cs typeface="Tahoma" charset="0"/>
            </a:rPr>
            <a:t>veronika.fercikova@minv.sk</a:t>
          </a:r>
        </a:p>
        <a:p>
          <a:r>
            <a:rPr lang="sk-SK" sz="800" b="0">
              <a:latin typeface="Tahoma" charset="0"/>
              <a:ea typeface="Tahoma" charset="0"/>
              <a:cs typeface="Tahoma" charset="0"/>
            </a:rPr>
            <a:t>Annamária Sabolova - </a:t>
          </a:r>
          <a:r>
            <a:rPr lang="sk-SK" sz="800" b="0">
              <a:solidFill>
                <a:srgbClr val="0070C0"/>
              </a:solidFill>
              <a:latin typeface="Tahoma" charset="0"/>
              <a:ea typeface="Tahoma" charset="0"/>
              <a:cs typeface="Tahoma" charset="0"/>
            </a:rPr>
            <a:t>annamaria.sabolova@minv.sk</a:t>
          </a:r>
        </a:p>
        <a:p>
          <a:r>
            <a:rPr lang="sk-SK" sz="800" b="0">
              <a:latin typeface="Tahoma" charset="0"/>
              <a:ea typeface="Tahoma" charset="0"/>
              <a:cs typeface="Tahoma" charset="0"/>
            </a:rPr>
            <a:t>Lukáš Gablovský – </a:t>
          </a:r>
          <a:r>
            <a:rPr lang="sk-SK" sz="800" b="0">
              <a:solidFill>
                <a:srgbClr val="0070C0"/>
              </a:solidFill>
              <a:latin typeface="Tahoma" charset="0"/>
              <a:ea typeface="Tahoma" charset="0"/>
              <a:cs typeface="Tahoma" charset="0"/>
            </a:rPr>
            <a:t>lukas.gablovsky@minv.sk</a:t>
          </a:r>
        </a:p>
        <a:p>
          <a:r>
            <a:rPr lang="sk-SK" sz="800" b="0">
              <a:solidFill>
                <a:sysClr val="windowText" lastClr="000000"/>
              </a:solidFill>
              <a:latin typeface="Tahoma" charset="0"/>
              <a:ea typeface="Tahoma" charset="0"/>
              <a:cs typeface="Tahoma" charset="0"/>
            </a:rPr>
            <a:t>Juraj Gilan </a:t>
          </a:r>
          <a:r>
            <a:rPr lang="sk-SK" sz="800" b="0">
              <a:latin typeface="Tahoma" charset="0"/>
              <a:ea typeface="Tahoma" charset="0"/>
              <a:cs typeface="Tahoma" charset="0"/>
            </a:rPr>
            <a:t>– </a:t>
          </a:r>
          <a:r>
            <a:rPr lang="sk-SK" sz="800" b="0">
              <a:solidFill>
                <a:srgbClr val="0070C0"/>
              </a:solidFill>
              <a:latin typeface="Tahoma" charset="0"/>
              <a:ea typeface="Tahoma" charset="0"/>
              <a:cs typeface="Tahoma" charset="0"/>
            </a:rPr>
            <a:t>juraj.gilan@minv.sk</a:t>
          </a:r>
        </a:p>
      </xdr:txBody>
    </xdr:sp>
    <xdr:clientData/>
  </xdr:twoCellAnchor>
  <xdr:twoCellAnchor>
    <xdr:from>
      <xdr:col>1</xdr:col>
      <xdr:colOff>3577772</xdr:colOff>
      <xdr:row>5</xdr:row>
      <xdr:rowOff>1333500</xdr:rowOff>
    </xdr:from>
    <xdr:to>
      <xdr:col>3</xdr:col>
      <xdr:colOff>0</xdr:colOff>
      <xdr:row>5</xdr:row>
      <xdr:rowOff>4826000</xdr:rowOff>
    </xdr:to>
    <xdr:sp macro="" textlink="">
      <xdr:nvSpPr>
        <xdr:cNvPr id="20" name="Obdĺžnik 19">
          <a:extLst>
            <a:ext uri="{FF2B5EF4-FFF2-40B4-BE49-F238E27FC236}">
              <a16:creationId xmlns:a16="http://schemas.microsoft.com/office/drawing/2014/main" id="{00000000-0008-0000-0100-000014000000}"/>
            </a:ext>
          </a:extLst>
        </xdr:cNvPr>
        <xdr:cNvSpPr/>
      </xdr:nvSpPr>
      <xdr:spPr>
        <a:xfrm>
          <a:off x="4263572" y="2844800"/>
          <a:ext cx="3534228" cy="3492500"/>
        </a:xfrm>
        <a:prstGeom prst="rect">
          <a:avLst/>
        </a:prstGeom>
        <a:no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p>
      </xdr:txBody>
    </xdr:sp>
    <xdr:clientData/>
  </xdr:twoCellAnchor>
  <xdr:twoCellAnchor>
    <xdr:from>
      <xdr:col>3</xdr:col>
      <xdr:colOff>5442</xdr:colOff>
      <xdr:row>5</xdr:row>
      <xdr:rowOff>2057402</xdr:rowOff>
    </xdr:from>
    <xdr:to>
      <xdr:col>4</xdr:col>
      <xdr:colOff>1</xdr:colOff>
      <xdr:row>5</xdr:row>
      <xdr:rowOff>4826000</xdr:rowOff>
    </xdr:to>
    <xdr:sp macro="" textlink="">
      <xdr:nvSpPr>
        <xdr:cNvPr id="23" name="Obdĺžnik 22">
          <a:extLst>
            <a:ext uri="{FF2B5EF4-FFF2-40B4-BE49-F238E27FC236}">
              <a16:creationId xmlns:a16="http://schemas.microsoft.com/office/drawing/2014/main" id="{00000000-0008-0000-0100-000017000000}"/>
            </a:ext>
          </a:extLst>
        </xdr:cNvPr>
        <xdr:cNvSpPr/>
      </xdr:nvSpPr>
      <xdr:spPr>
        <a:xfrm>
          <a:off x="7650842" y="3568702"/>
          <a:ext cx="3220359" cy="2768598"/>
        </a:xfrm>
        <a:prstGeom prst="rect">
          <a:avLst/>
        </a:prstGeom>
        <a:no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p>
      </xdr:txBody>
    </xdr:sp>
    <xdr:clientData/>
  </xdr:twoCellAnchor>
  <xdr:twoCellAnchor>
    <xdr:from>
      <xdr:col>5</xdr:col>
      <xdr:colOff>0</xdr:colOff>
      <xdr:row>5</xdr:row>
      <xdr:rowOff>373744</xdr:rowOff>
    </xdr:from>
    <xdr:to>
      <xdr:col>6</xdr:col>
      <xdr:colOff>0</xdr:colOff>
      <xdr:row>5</xdr:row>
      <xdr:rowOff>3276600</xdr:rowOff>
    </xdr:to>
    <xdr:sp macro="" textlink="">
      <xdr:nvSpPr>
        <xdr:cNvPr id="24" name="Obdĺžnik 23">
          <a:extLst>
            <a:ext uri="{FF2B5EF4-FFF2-40B4-BE49-F238E27FC236}">
              <a16:creationId xmlns:a16="http://schemas.microsoft.com/office/drawing/2014/main" id="{00000000-0008-0000-0100-000018000000}"/>
            </a:ext>
          </a:extLst>
        </xdr:cNvPr>
        <xdr:cNvSpPr/>
      </xdr:nvSpPr>
      <xdr:spPr>
        <a:xfrm>
          <a:off x="14249400" y="1885044"/>
          <a:ext cx="3225800" cy="2902856"/>
        </a:xfrm>
        <a:prstGeom prst="rect">
          <a:avLst/>
        </a:prstGeom>
        <a:no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p>
      </xdr:txBody>
    </xdr:sp>
    <xdr:clientData/>
  </xdr:twoCellAnchor>
  <xdr:twoCellAnchor>
    <xdr:from>
      <xdr:col>1</xdr:col>
      <xdr:colOff>0</xdr:colOff>
      <xdr:row>5</xdr:row>
      <xdr:rowOff>114300</xdr:rowOff>
    </xdr:from>
    <xdr:to>
      <xdr:col>2</xdr:col>
      <xdr:colOff>0</xdr:colOff>
      <xdr:row>5</xdr:row>
      <xdr:rowOff>1346200</xdr:rowOff>
    </xdr:to>
    <xdr:sp macro="" textlink="">
      <xdr:nvSpPr>
        <xdr:cNvPr id="25" name="Obdĺžnik 24">
          <a:extLst>
            <a:ext uri="{FF2B5EF4-FFF2-40B4-BE49-F238E27FC236}">
              <a16:creationId xmlns:a16="http://schemas.microsoft.com/office/drawing/2014/main" id="{00000000-0008-0000-0100-000019000000}"/>
            </a:ext>
          </a:extLst>
        </xdr:cNvPr>
        <xdr:cNvSpPr/>
      </xdr:nvSpPr>
      <xdr:spPr>
        <a:xfrm>
          <a:off x="685800" y="1625600"/>
          <a:ext cx="3581400" cy="1231900"/>
        </a:xfrm>
        <a:prstGeom prst="rect">
          <a:avLst/>
        </a:prstGeom>
        <a:no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2971800</xdr:colOff>
      <xdr:row>0</xdr:row>
      <xdr:rowOff>76200</xdr:rowOff>
    </xdr:from>
    <xdr:to>
      <xdr:col>6</xdr:col>
      <xdr:colOff>34925</xdr:colOff>
      <xdr:row>2</xdr:row>
      <xdr:rowOff>79215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2450" y="76200"/>
          <a:ext cx="4972050" cy="364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228600</xdr:colOff>
      <xdr:row>0</xdr:row>
      <xdr:rowOff>88901</xdr:rowOff>
    </xdr:from>
    <xdr:to>
      <xdr:col>20</xdr:col>
      <xdr:colOff>149225</xdr:colOff>
      <xdr:row>2</xdr:row>
      <xdr:rowOff>97367</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19800" y="88901"/>
          <a:ext cx="4238625"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1890036</xdr:colOff>
      <xdr:row>0</xdr:row>
      <xdr:rowOff>85725</xdr:rowOff>
    </xdr:from>
    <xdr:to>
      <xdr:col>5</xdr:col>
      <xdr:colOff>838199</xdr:colOff>
      <xdr:row>2</xdr:row>
      <xdr:rowOff>38100</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0461" y="85725"/>
          <a:ext cx="4282163" cy="314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43</xdr:col>
      <xdr:colOff>62909</xdr:colOff>
      <xdr:row>0</xdr:row>
      <xdr:rowOff>17319</xdr:rowOff>
    </xdr:from>
    <xdr:to>
      <xdr:col>44</xdr:col>
      <xdr:colOff>3881005</xdr:colOff>
      <xdr:row>2</xdr:row>
      <xdr:rowOff>69274</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17454" y="17319"/>
          <a:ext cx="4718642" cy="3463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1374322</xdr:colOff>
      <xdr:row>0</xdr:row>
      <xdr:rowOff>76201</xdr:rowOff>
    </xdr:from>
    <xdr:to>
      <xdr:col>19</xdr:col>
      <xdr:colOff>1352550</xdr:colOff>
      <xdr:row>2</xdr:row>
      <xdr:rowOff>107768</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65036" y="76201"/>
          <a:ext cx="4427764" cy="330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1350817</xdr:colOff>
      <xdr:row>0</xdr:row>
      <xdr:rowOff>86590</xdr:rowOff>
    </xdr:from>
    <xdr:to>
      <xdr:col>12</xdr:col>
      <xdr:colOff>1785504</xdr:colOff>
      <xdr:row>2</xdr:row>
      <xdr:rowOff>122510</xdr:rowOff>
    </xdr:to>
    <xdr:pic>
      <xdr:nvPicPr>
        <xdr:cNvPr id="2" name="Picture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70181" y="86590"/>
          <a:ext cx="4972050" cy="364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4"/>
  <sheetViews>
    <sheetView showGridLines="0" topLeftCell="A7" zoomScaleNormal="100" workbookViewId="0">
      <selection activeCell="E6" sqref="E6:E7"/>
    </sheetView>
  </sheetViews>
  <sheetFormatPr baseColWidth="10" defaultColWidth="70.59765625" defaultRowHeight="11" x14ac:dyDescent="0.15"/>
  <cols>
    <col min="1" max="1" width="10.796875" style="7" customWidth="1"/>
    <col min="2" max="2" width="56.3984375" style="7" customWidth="1"/>
    <col min="3" max="3" width="55.59765625" style="7" customWidth="1"/>
    <col min="4" max="6" width="50.796875" style="7" customWidth="1"/>
    <col min="7" max="7" width="51.3984375" style="7" customWidth="1"/>
    <col min="8" max="8" width="54.19921875" style="7" customWidth="1"/>
    <col min="9" max="16384" width="70.59765625" style="7"/>
  </cols>
  <sheetData>
    <row r="1" spans="1:8" ht="13" x14ac:dyDescent="0.15">
      <c r="A1" s="185" t="s">
        <v>395</v>
      </c>
      <c r="B1" s="356"/>
    </row>
    <row r="2" spans="1:8" ht="15" customHeight="1" x14ac:dyDescent="0.15">
      <c r="B2" s="383" t="s">
        <v>338</v>
      </c>
      <c r="C2" s="383"/>
      <c r="D2" s="383"/>
      <c r="E2" s="383"/>
      <c r="F2" s="383"/>
      <c r="G2" s="383"/>
      <c r="H2" s="383"/>
    </row>
    <row r="3" spans="1:8" ht="15" customHeight="1" x14ac:dyDescent="0.15">
      <c r="B3" s="386" t="s">
        <v>346</v>
      </c>
      <c r="C3" s="386"/>
      <c r="D3" s="386"/>
      <c r="E3" s="386"/>
      <c r="F3" s="386"/>
      <c r="G3" s="386"/>
      <c r="H3" s="386"/>
    </row>
    <row r="4" spans="1:8" s="35" customFormat="1" ht="27" customHeight="1" x14ac:dyDescent="0.15">
      <c r="B4" s="387" t="s">
        <v>339</v>
      </c>
      <c r="C4" s="387" t="s">
        <v>653</v>
      </c>
      <c r="D4" s="387" t="s">
        <v>27</v>
      </c>
      <c r="E4" s="387"/>
      <c r="F4" s="387"/>
      <c r="G4" s="387"/>
      <c r="H4" s="387" t="s">
        <v>340</v>
      </c>
    </row>
    <row r="5" spans="1:8" s="36" customFormat="1" ht="49" customHeight="1" x14ac:dyDescent="0.15">
      <c r="B5" s="387"/>
      <c r="C5" s="387"/>
      <c r="D5" s="186" t="s">
        <v>341</v>
      </c>
      <c r="E5" s="186" t="s">
        <v>342</v>
      </c>
      <c r="F5" s="186" t="s">
        <v>343</v>
      </c>
      <c r="G5" s="186" t="s">
        <v>344</v>
      </c>
      <c r="H5" s="387"/>
    </row>
    <row r="6" spans="1:8" ht="409" customHeight="1" x14ac:dyDescent="0.15">
      <c r="B6" s="385" t="s">
        <v>733</v>
      </c>
      <c r="C6" s="384" t="s">
        <v>734</v>
      </c>
      <c r="D6" s="385" t="s">
        <v>735</v>
      </c>
      <c r="E6" s="384" t="s">
        <v>651</v>
      </c>
      <c r="F6" s="385" t="s">
        <v>650</v>
      </c>
      <c r="G6" s="384" t="s">
        <v>652</v>
      </c>
      <c r="H6" s="385" t="s">
        <v>345</v>
      </c>
    </row>
    <row r="7" spans="1:8" ht="140" customHeight="1" x14ac:dyDescent="0.15">
      <c r="B7" s="385"/>
      <c r="C7" s="384"/>
      <c r="D7" s="385"/>
      <c r="E7" s="384"/>
      <c r="F7" s="385"/>
      <c r="G7" s="384"/>
      <c r="H7" s="385"/>
    </row>
    <row r="9" spans="1:8" x14ac:dyDescent="0.15">
      <c r="B9" s="201" t="s">
        <v>435</v>
      </c>
    </row>
    <row r="11" spans="1:8" ht="13" x14ac:dyDescent="0.15">
      <c r="B11" s="185"/>
    </row>
    <row r="42" spans="2:2" x14ac:dyDescent="0.15">
      <c r="B42" s="344" t="s">
        <v>539</v>
      </c>
    </row>
    <row r="43" spans="2:2" x14ac:dyDescent="0.15">
      <c r="B43" s="201" t="s">
        <v>540</v>
      </c>
    </row>
    <row r="44" spans="2:2" x14ac:dyDescent="0.15">
      <c r="B44" s="344"/>
    </row>
  </sheetData>
  <mergeCells count="13">
    <mergeCell ref="B2:H2"/>
    <mergeCell ref="G6:G7"/>
    <mergeCell ref="H6:H7"/>
    <mergeCell ref="B3:H3"/>
    <mergeCell ref="B4:B5"/>
    <mergeCell ref="C4:C5"/>
    <mergeCell ref="D4:G4"/>
    <mergeCell ref="H4:H5"/>
    <mergeCell ref="B6:B7"/>
    <mergeCell ref="C6:C7"/>
    <mergeCell ref="D6:D7"/>
    <mergeCell ref="E6:E7"/>
    <mergeCell ref="F6:F7"/>
  </mergeCells>
  <phoneticPr fontId="8" type="noConversion"/>
  <hyperlinks>
    <hyperlink ref="A1" location="'0_prehlad'!A1" display="PREHĽAD" xr:uid="{00000000-0004-0000-0100-000000000000}"/>
  </hyperlinks>
  <printOptions horizontalCentered="1" verticalCentered="1"/>
  <pageMargins left="0.25" right="0.25" top="0.75000000000000011" bottom="0.75000000000000011" header="0.30000000000000004" footer="0.30000000000000004"/>
  <pageSetup paperSize="9" scale="42"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C23"/>
  <sheetViews>
    <sheetView showGridLines="0" workbookViewId="0">
      <selection activeCell="B1" sqref="B1"/>
    </sheetView>
  </sheetViews>
  <sheetFormatPr baseColWidth="10" defaultColWidth="11" defaultRowHeight="13" x14ac:dyDescent="0.15"/>
  <cols>
    <col min="1" max="1" width="11" style="352"/>
    <col min="2" max="2" width="35" style="352" customWidth="1"/>
    <col min="3" max="3" width="121.3984375" style="352" customWidth="1"/>
    <col min="4" max="16384" width="11" style="352"/>
  </cols>
  <sheetData>
    <row r="1" spans="2:3" x14ac:dyDescent="0.15">
      <c r="B1" s="357"/>
    </row>
    <row r="2" spans="2:3" s="354" customFormat="1" x14ac:dyDescent="0.15">
      <c r="B2" s="355" t="s">
        <v>626</v>
      </c>
    </row>
    <row r="3" spans="2:3" ht="409.6" x14ac:dyDescent="0.15">
      <c r="B3" s="349" t="s">
        <v>31</v>
      </c>
      <c r="C3" s="353" t="s">
        <v>627</v>
      </c>
    </row>
    <row r="4" spans="2:3" ht="224" x14ac:dyDescent="0.15">
      <c r="B4" s="349" t="s">
        <v>628</v>
      </c>
      <c r="C4" s="353" t="s">
        <v>629</v>
      </c>
    </row>
    <row r="5" spans="2:3" ht="210" x14ac:dyDescent="0.15">
      <c r="B5" s="349" t="s">
        <v>630</v>
      </c>
      <c r="C5" s="353" t="s">
        <v>631</v>
      </c>
    </row>
    <row r="6" spans="2:3" ht="224" x14ac:dyDescent="0.15">
      <c r="B6" s="349" t="s">
        <v>632</v>
      </c>
      <c r="C6" s="353" t="s">
        <v>633</v>
      </c>
    </row>
    <row r="7" spans="2:3" ht="332" x14ac:dyDescent="0.15">
      <c r="B7" s="349" t="s">
        <v>634</v>
      </c>
      <c r="C7" s="353" t="s">
        <v>637</v>
      </c>
    </row>
    <row r="8" spans="2:3" ht="345" x14ac:dyDescent="0.15">
      <c r="B8" s="349" t="s">
        <v>635</v>
      </c>
      <c r="C8" s="353" t="s">
        <v>636</v>
      </c>
    </row>
    <row r="9" spans="2:3" ht="319" x14ac:dyDescent="0.15">
      <c r="B9" s="515" t="s">
        <v>638</v>
      </c>
      <c r="C9" s="353" t="s">
        <v>640</v>
      </c>
    </row>
    <row r="10" spans="2:3" ht="84" x14ac:dyDescent="0.15">
      <c r="B10" s="517"/>
      <c r="C10" s="353" t="s">
        <v>639</v>
      </c>
    </row>
    <row r="11" spans="2:3" ht="290" customHeight="1" x14ac:dyDescent="0.15">
      <c r="B11" s="349" t="s">
        <v>47</v>
      </c>
      <c r="C11" s="353" t="s">
        <v>641</v>
      </c>
    </row>
    <row r="12" spans="2:3" ht="210" x14ac:dyDescent="0.15">
      <c r="B12" s="349" t="s">
        <v>642</v>
      </c>
      <c r="C12" s="353" t="s">
        <v>643</v>
      </c>
    </row>
    <row r="13" spans="2:3" ht="306" x14ac:dyDescent="0.15">
      <c r="B13" s="349" t="s">
        <v>644</v>
      </c>
      <c r="C13" s="353" t="s">
        <v>645</v>
      </c>
    </row>
    <row r="14" spans="2:3" ht="252" x14ac:dyDescent="0.15">
      <c r="B14" s="349" t="s">
        <v>646</v>
      </c>
      <c r="C14" s="353" t="s">
        <v>648</v>
      </c>
    </row>
    <row r="15" spans="2:3" ht="358" x14ac:dyDescent="0.15">
      <c r="B15" s="349" t="s">
        <v>647</v>
      </c>
      <c r="C15" s="353" t="s">
        <v>649</v>
      </c>
    </row>
    <row r="16" spans="2:3" x14ac:dyDescent="0.15">
      <c r="B16" s="353"/>
      <c r="C16" s="353"/>
    </row>
    <row r="17" spans="2:3" x14ac:dyDescent="0.15">
      <c r="B17" s="353"/>
      <c r="C17" s="353"/>
    </row>
    <row r="18" spans="2:3" x14ac:dyDescent="0.15">
      <c r="B18" s="353"/>
      <c r="C18" s="353"/>
    </row>
    <row r="19" spans="2:3" x14ac:dyDescent="0.15">
      <c r="B19" s="353"/>
      <c r="C19" s="353"/>
    </row>
    <row r="20" spans="2:3" x14ac:dyDescent="0.15">
      <c r="B20" s="353"/>
      <c r="C20" s="353"/>
    </row>
    <row r="21" spans="2:3" x14ac:dyDescent="0.15">
      <c r="B21" s="353"/>
      <c r="C21" s="353"/>
    </row>
    <row r="22" spans="2:3" x14ac:dyDescent="0.15">
      <c r="B22" s="353"/>
      <c r="C22" s="353"/>
    </row>
    <row r="23" spans="2:3" x14ac:dyDescent="0.15">
      <c r="B23" s="353"/>
      <c r="C23" s="353"/>
    </row>
  </sheetData>
  <mergeCells count="1">
    <mergeCell ref="B9:B10"/>
  </mergeCells>
  <pageMargins left="0.7" right="0.7" top="0.75" bottom="0.75" header="0.3" footer="0.3"/>
  <pageSetup paperSize="9"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07"/>
  <sheetViews>
    <sheetView showGridLines="0" tabSelected="1" workbookViewId="0">
      <pane xSplit="2" ySplit="6" topLeftCell="C140" activePane="bottomRight" state="frozen"/>
      <selection activeCell="C43" sqref="C43:C51"/>
      <selection pane="topRight" activeCell="C43" sqref="C43:C51"/>
      <selection pane="bottomLeft" activeCell="C43" sqref="C43:C51"/>
      <selection pane="bottomRight" activeCell="C82" sqref="C82"/>
    </sheetView>
  </sheetViews>
  <sheetFormatPr baseColWidth="10" defaultColWidth="11.3984375" defaultRowHeight="13" x14ac:dyDescent="0.15"/>
  <cols>
    <col min="1" max="1" width="10.796875" customWidth="1"/>
    <col min="2" max="2" width="10" style="3" customWidth="1"/>
    <col min="3" max="3" width="77.59765625" style="3" customWidth="1"/>
    <col min="4" max="7" width="13.796875" style="3" customWidth="1"/>
  </cols>
  <sheetData>
    <row r="1" spans="1:7" x14ac:dyDescent="0.15">
      <c r="A1" s="185" t="s">
        <v>395</v>
      </c>
      <c r="B1"/>
    </row>
    <row r="2" spans="1:7" s="7" customFormat="1" ht="16" customHeight="1" x14ac:dyDescent="0.15">
      <c r="B2" s="383" t="s">
        <v>352</v>
      </c>
      <c r="C2" s="383"/>
      <c r="D2" s="383"/>
      <c r="E2" s="383"/>
      <c r="F2" s="120"/>
      <c r="G2" s="120"/>
    </row>
    <row r="3" spans="1:7" s="112" customFormat="1" ht="16" customHeight="1" thickBot="1" x14ac:dyDescent="0.2">
      <c r="B3" s="439" t="s">
        <v>351</v>
      </c>
      <c r="C3" s="439"/>
      <c r="D3" s="439"/>
      <c r="E3" s="439"/>
    </row>
    <row r="4" spans="1:7" ht="22" customHeight="1" x14ac:dyDescent="0.15">
      <c r="B4" s="434" t="s">
        <v>0</v>
      </c>
      <c r="C4" s="440" t="s">
        <v>700</v>
      </c>
      <c r="D4" s="440" t="s">
        <v>333</v>
      </c>
      <c r="E4" s="442" t="s">
        <v>334</v>
      </c>
      <c r="F4" s="434" t="s">
        <v>357</v>
      </c>
      <c r="G4" s="435"/>
    </row>
    <row r="5" spans="1:7" x14ac:dyDescent="0.15">
      <c r="B5" s="436"/>
      <c r="C5" s="441"/>
      <c r="D5" s="441"/>
      <c r="E5" s="443"/>
      <c r="F5" s="436"/>
      <c r="G5" s="437"/>
    </row>
    <row r="6" spans="1:7" x14ac:dyDescent="0.15">
      <c r="A6" s="37"/>
      <c r="B6" s="436"/>
      <c r="C6" s="441"/>
      <c r="D6" s="441"/>
      <c r="E6" s="443"/>
      <c r="F6" s="364" t="s">
        <v>355</v>
      </c>
      <c r="G6" s="366" t="s">
        <v>356</v>
      </c>
    </row>
    <row r="7" spans="1:7" x14ac:dyDescent="0.15">
      <c r="B7" s="133"/>
      <c r="C7" s="98" t="s">
        <v>1</v>
      </c>
      <c r="D7" s="27"/>
      <c r="E7" s="134"/>
      <c r="F7" s="148"/>
      <c r="G7" s="134"/>
    </row>
    <row r="8" spans="1:7" ht="13" customHeight="1" x14ac:dyDescent="0.15">
      <c r="B8" s="388" t="s">
        <v>2</v>
      </c>
      <c r="C8" s="29" t="s">
        <v>657</v>
      </c>
      <c r="D8" s="390" t="s">
        <v>6</v>
      </c>
      <c r="E8" s="438"/>
      <c r="F8" s="425" t="s">
        <v>6</v>
      </c>
      <c r="G8" s="438"/>
    </row>
    <row r="9" spans="1:7" ht="13" customHeight="1" x14ac:dyDescent="0.15">
      <c r="B9" s="388"/>
      <c r="C9" s="105" t="s">
        <v>656</v>
      </c>
      <c r="D9" s="390"/>
      <c r="E9" s="438"/>
      <c r="F9" s="425"/>
      <c r="G9" s="438"/>
    </row>
    <row r="10" spans="1:7" x14ac:dyDescent="0.15">
      <c r="B10" s="133"/>
      <c r="C10" s="98" t="s">
        <v>13</v>
      </c>
      <c r="D10" s="30"/>
      <c r="E10" s="135"/>
      <c r="F10" s="149"/>
      <c r="G10" s="135"/>
    </row>
    <row r="11" spans="1:7" x14ac:dyDescent="0.15">
      <c r="A11" s="37"/>
      <c r="B11" s="133"/>
      <c r="C11" s="98" t="s">
        <v>14</v>
      </c>
      <c r="D11" s="30"/>
      <c r="E11" s="135"/>
      <c r="F11" s="149"/>
      <c r="G11" s="135"/>
    </row>
    <row r="12" spans="1:7" ht="13" customHeight="1" x14ac:dyDescent="0.15">
      <c r="B12" s="388" t="s">
        <v>15</v>
      </c>
      <c r="C12" s="29" t="s">
        <v>657</v>
      </c>
      <c r="D12" s="390" t="s">
        <v>6</v>
      </c>
      <c r="E12" s="392"/>
      <c r="F12" s="425" t="s">
        <v>6</v>
      </c>
      <c r="G12" s="426" t="s">
        <v>358</v>
      </c>
    </row>
    <row r="13" spans="1:7" x14ac:dyDescent="0.15">
      <c r="B13" s="388"/>
      <c r="C13" s="105" t="s">
        <v>732</v>
      </c>
      <c r="D13" s="390"/>
      <c r="E13" s="392"/>
      <c r="F13" s="425"/>
      <c r="G13" s="427"/>
    </row>
    <row r="14" spans="1:7" x14ac:dyDescent="0.15">
      <c r="B14" s="388"/>
      <c r="C14" s="105" t="s">
        <v>658</v>
      </c>
      <c r="D14" s="390"/>
      <c r="E14" s="392"/>
      <c r="F14" s="425"/>
      <c r="G14" s="427"/>
    </row>
    <row r="15" spans="1:7" x14ac:dyDescent="0.15">
      <c r="B15" s="388"/>
      <c r="C15" s="105" t="s">
        <v>659</v>
      </c>
      <c r="D15" s="390"/>
      <c r="E15" s="392"/>
      <c r="F15" s="425"/>
      <c r="G15" s="427"/>
    </row>
    <row r="16" spans="1:7" x14ac:dyDescent="0.15">
      <c r="B16" s="388"/>
      <c r="C16" s="105" t="s">
        <v>660</v>
      </c>
      <c r="D16" s="390"/>
      <c r="E16" s="392"/>
      <c r="F16" s="425"/>
      <c r="G16" s="427"/>
    </row>
    <row r="17" spans="1:7" x14ac:dyDescent="0.15">
      <c r="B17" s="388"/>
      <c r="C17" s="105" t="s">
        <v>661</v>
      </c>
      <c r="D17" s="390"/>
      <c r="E17" s="392"/>
      <c r="F17" s="425"/>
      <c r="G17" s="427"/>
    </row>
    <row r="18" spans="1:7" x14ac:dyDescent="0.15">
      <c r="B18" s="388"/>
      <c r="C18" s="105" t="s">
        <v>662</v>
      </c>
      <c r="D18" s="390"/>
      <c r="E18" s="392"/>
      <c r="F18" s="425"/>
      <c r="G18" s="427"/>
    </row>
    <row r="19" spans="1:7" x14ac:dyDescent="0.15">
      <c r="B19" s="388"/>
      <c r="C19" s="105" t="s">
        <v>663</v>
      </c>
      <c r="D19" s="390"/>
      <c r="E19" s="392"/>
      <c r="F19" s="425"/>
      <c r="G19" s="427"/>
    </row>
    <row r="20" spans="1:7" x14ac:dyDescent="0.15">
      <c r="B20" s="388"/>
      <c r="C20" s="105" t="s">
        <v>664</v>
      </c>
      <c r="D20" s="390"/>
      <c r="E20" s="392"/>
      <c r="F20" s="425"/>
      <c r="G20" s="427"/>
    </row>
    <row r="21" spans="1:7" x14ac:dyDescent="0.15">
      <c r="B21" s="388"/>
      <c r="C21" s="105" t="s">
        <v>665</v>
      </c>
      <c r="D21" s="390"/>
      <c r="E21" s="392"/>
      <c r="F21" s="425"/>
      <c r="G21" s="427"/>
    </row>
    <row r="22" spans="1:7" x14ac:dyDescent="0.15">
      <c r="B22" s="388"/>
      <c r="C22" s="105" t="s">
        <v>666</v>
      </c>
      <c r="D22" s="390"/>
      <c r="E22" s="392"/>
      <c r="F22" s="425"/>
      <c r="G22" s="427"/>
    </row>
    <row r="23" spans="1:7" x14ac:dyDescent="0.15">
      <c r="B23" s="388"/>
      <c r="C23" s="105" t="s">
        <v>667</v>
      </c>
      <c r="D23" s="390"/>
      <c r="E23" s="392"/>
      <c r="F23" s="425"/>
      <c r="G23" s="427"/>
    </row>
    <row r="24" spans="1:7" ht="13" customHeight="1" x14ac:dyDescent="0.15">
      <c r="B24" s="388"/>
      <c r="C24" s="105" t="s">
        <v>668</v>
      </c>
      <c r="D24" s="390"/>
      <c r="E24" s="392"/>
      <c r="F24" s="425"/>
      <c r="G24" s="427"/>
    </row>
    <row r="25" spans="1:7" x14ac:dyDescent="0.15">
      <c r="B25" s="388"/>
      <c r="C25" s="105" t="s">
        <v>669</v>
      </c>
      <c r="D25" s="390"/>
      <c r="E25" s="392"/>
      <c r="F25" s="425"/>
      <c r="G25" s="427"/>
    </row>
    <row r="26" spans="1:7" x14ac:dyDescent="0.15">
      <c r="B26" s="388"/>
      <c r="C26" s="105" t="s">
        <v>670</v>
      </c>
      <c r="D26" s="390"/>
      <c r="E26" s="392"/>
      <c r="F26" s="425"/>
      <c r="G26" s="427"/>
    </row>
    <row r="27" spans="1:7" x14ac:dyDescent="0.15">
      <c r="B27" s="388"/>
      <c r="C27" s="29" t="s">
        <v>656</v>
      </c>
      <c r="D27" s="390"/>
      <c r="E27" s="392"/>
      <c r="F27" s="425"/>
      <c r="G27" s="427"/>
    </row>
    <row r="28" spans="1:7" x14ac:dyDescent="0.15">
      <c r="B28" s="388"/>
      <c r="C28" s="222" t="s">
        <v>95</v>
      </c>
      <c r="D28" s="390"/>
      <c r="E28" s="392"/>
      <c r="F28" s="425"/>
      <c r="G28" s="427"/>
    </row>
    <row r="29" spans="1:7" x14ac:dyDescent="0.15">
      <c r="B29" s="388"/>
      <c r="C29" s="222" t="s">
        <v>96</v>
      </c>
      <c r="D29" s="390"/>
      <c r="E29" s="392"/>
      <c r="F29" s="425"/>
      <c r="G29" s="427"/>
    </row>
    <row r="30" spans="1:7" x14ac:dyDescent="0.15">
      <c r="B30" s="388"/>
      <c r="C30" s="222" t="s">
        <v>97</v>
      </c>
      <c r="D30" s="390"/>
      <c r="E30" s="392"/>
      <c r="F30" s="425"/>
      <c r="G30" s="427"/>
    </row>
    <row r="31" spans="1:7" x14ac:dyDescent="0.15">
      <c r="A31" s="37"/>
      <c r="B31" s="388"/>
      <c r="C31" s="375" t="s">
        <v>671</v>
      </c>
      <c r="D31" s="390"/>
      <c r="E31" s="392"/>
      <c r="F31" s="425"/>
      <c r="G31" s="427"/>
    </row>
    <row r="32" spans="1:7" x14ac:dyDescent="0.15">
      <c r="B32" s="388"/>
      <c r="C32" s="375" t="s">
        <v>672</v>
      </c>
      <c r="D32" s="390"/>
      <c r="E32" s="392"/>
      <c r="F32" s="425"/>
      <c r="G32" s="427"/>
    </row>
    <row r="33" spans="2:7" x14ac:dyDescent="0.15">
      <c r="B33" s="388"/>
      <c r="C33" s="375" t="s">
        <v>673</v>
      </c>
      <c r="D33" s="390"/>
      <c r="E33" s="392"/>
      <c r="F33" s="425"/>
      <c r="G33" s="427"/>
    </row>
    <row r="34" spans="2:7" x14ac:dyDescent="0.15">
      <c r="B34" s="388"/>
      <c r="C34" s="375" t="s">
        <v>674</v>
      </c>
      <c r="D34" s="390"/>
      <c r="E34" s="392"/>
      <c r="F34" s="425"/>
      <c r="G34" s="427"/>
    </row>
    <row r="35" spans="2:7" x14ac:dyDescent="0.15">
      <c r="B35" s="388"/>
      <c r="C35" s="222" t="s">
        <v>102</v>
      </c>
      <c r="D35" s="390"/>
      <c r="E35" s="392"/>
      <c r="F35" s="425"/>
      <c r="G35" s="428"/>
    </row>
    <row r="36" spans="2:7" ht="24" x14ac:dyDescent="0.15">
      <c r="B36" s="394" t="s">
        <v>19</v>
      </c>
      <c r="C36" s="29" t="s">
        <v>699</v>
      </c>
      <c r="D36" s="397" t="s">
        <v>6</v>
      </c>
      <c r="E36" s="400"/>
      <c r="F36" s="431" t="s">
        <v>6</v>
      </c>
      <c r="G36" s="400"/>
    </row>
    <row r="37" spans="2:7" x14ac:dyDescent="0.15">
      <c r="B37" s="395"/>
      <c r="C37" s="105" t="s">
        <v>683</v>
      </c>
      <c r="D37" s="398"/>
      <c r="E37" s="401"/>
      <c r="F37" s="432"/>
      <c r="G37" s="401"/>
    </row>
    <row r="38" spans="2:7" x14ac:dyDescent="0.15">
      <c r="B38" s="395"/>
      <c r="C38" s="105" t="s">
        <v>675</v>
      </c>
      <c r="D38" s="398"/>
      <c r="E38" s="401"/>
      <c r="F38" s="432"/>
      <c r="G38" s="401"/>
    </row>
    <row r="39" spans="2:7" x14ac:dyDescent="0.15">
      <c r="B39" s="395"/>
      <c r="C39" s="105" t="s">
        <v>676</v>
      </c>
      <c r="D39" s="398"/>
      <c r="E39" s="401"/>
      <c r="F39" s="432"/>
      <c r="G39" s="401"/>
    </row>
    <row r="40" spans="2:7" x14ac:dyDescent="0.15">
      <c r="B40" s="395"/>
      <c r="C40" s="105" t="s">
        <v>677</v>
      </c>
      <c r="D40" s="398"/>
      <c r="E40" s="401"/>
      <c r="F40" s="432"/>
      <c r="G40" s="401"/>
    </row>
    <row r="41" spans="2:7" x14ac:dyDescent="0.15">
      <c r="B41" s="395"/>
      <c r="C41" s="105" t="s">
        <v>678</v>
      </c>
      <c r="D41" s="398"/>
      <c r="E41" s="401"/>
      <c r="F41" s="432"/>
      <c r="G41" s="401"/>
    </row>
    <row r="42" spans="2:7" x14ac:dyDescent="0.15">
      <c r="B42" s="395"/>
      <c r="C42" s="105" t="s">
        <v>679</v>
      </c>
      <c r="D42" s="398"/>
      <c r="E42" s="401"/>
      <c r="F42" s="432"/>
      <c r="G42" s="401"/>
    </row>
    <row r="43" spans="2:7" x14ac:dyDescent="0.15">
      <c r="B43" s="395"/>
      <c r="C43" s="105" t="s">
        <v>680</v>
      </c>
      <c r="D43" s="398"/>
      <c r="E43" s="401"/>
      <c r="F43" s="432"/>
      <c r="G43" s="401"/>
    </row>
    <row r="44" spans="2:7" x14ac:dyDescent="0.15">
      <c r="B44" s="395"/>
      <c r="C44" s="105" t="s">
        <v>681</v>
      </c>
      <c r="D44" s="398"/>
      <c r="E44" s="401"/>
      <c r="F44" s="432"/>
      <c r="G44" s="401"/>
    </row>
    <row r="45" spans="2:7" x14ac:dyDescent="0.15">
      <c r="B45" s="396"/>
      <c r="C45" s="222" t="s">
        <v>682</v>
      </c>
      <c r="D45" s="399"/>
      <c r="E45" s="402"/>
      <c r="F45" s="433"/>
      <c r="G45" s="402"/>
    </row>
    <row r="46" spans="2:7" x14ac:dyDescent="0.15">
      <c r="B46" s="388" t="s">
        <v>21</v>
      </c>
      <c r="C46" s="29" t="s">
        <v>684</v>
      </c>
      <c r="D46" s="397" t="s">
        <v>6</v>
      </c>
      <c r="E46" s="136"/>
      <c r="F46" s="422" t="s">
        <v>6</v>
      </c>
      <c r="G46" s="429" t="s">
        <v>358</v>
      </c>
    </row>
    <row r="47" spans="2:7" x14ac:dyDescent="0.15">
      <c r="B47" s="388"/>
      <c r="C47" s="105" t="s">
        <v>685</v>
      </c>
      <c r="D47" s="398"/>
      <c r="E47" s="137"/>
      <c r="F47" s="423"/>
      <c r="G47" s="430"/>
    </row>
    <row r="48" spans="2:7" x14ac:dyDescent="0.15">
      <c r="B48" s="388"/>
      <c r="C48" s="105" t="s">
        <v>686</v>
      </c>
      <c r="D48" s="398"/>
      <c r="E48" s="137"/>
      <c r="F48" s="423"/>
      <c r="G48" s="430"/>
    </row>
    <row r="49" spans="2:7" x14ac:dyDescent="0.15">
      <c r="B49" s="388"/>
      <c r="C49" s="32" t="s">
        <v>687</v>
      </c>
      <c r="D49" s="398"/>
      <c r="E49" s="137"/>
      <c r="F49" s="423"/>
      <c r="G49" s="430"/>
    </row>
    <row r="50" spans="2:7" x14ac:dyDescent="0.15">
      <c r="B50" s="388"/>
      <c r="C50" s="32" t="s">
        <v>688</v>
      </c>
      <c r="D50" s="398"/>
      <c r="E50" s="137"/>
      <c r="F50" s="423"/>
      <c r="G50" s="430"/>
    </row>
    <row r="51" spans="2:7" x14ac:dyDescent="0.15">
      <c r="B51" s="388"/>
      <c r="C51" s="32" t="s">
        <v>689</v>
      </c>
      <c r="D51" s="398"/>
      <c r="E51" s="137"/>
      <c r="F51" s="423"/>
      <c r="G51" s="430"/>
    </row>
    <row r="52" spans="2:7" x14ac:dyDescent="0.15">
      <c r="B52" s="388"/>
      <c r="C52" s="32" t="s">
        <v>690</v>
      </c>
      <c r="D52" s="398"/>
      <c r="E52" s="137"/>
      <c r="F52" s="423"/>
      <c r="G52" s="430"/>
    </row>
    <row r="53" spans="2:7" x14ac:dyDescent="0.15">
      <c r="B53" s="388"/>
      <c r="C53" s="32" t="s">
        <v>691</v>
      </c>
      <c r="D53" s="398"/>
      <c r="E53" s="137"/>
      <c r="F53" s="423"/>
      <c r="G53" s="430"/>
    </row>
    <row r="54" spans="2:7" x14ac:dyDescent="0.15">
      <c r="B54" s="388"/>
      <c r="C54" s="32" t="s">
        <v>692</v>
      </c>
      <c r="D54" s="398"/>
      <c r="E54" s="137"/>
      <c r="F54" s="423"/>
      <c r="G54" s="430"/>
    </row>
    <row r="55" spans="2:7" x14ac:dyDescent="0.15">
      <c r="B55" s="388"/>
      <c r="C55" s="32" t="s">
        <v>693</v>
      </c>
      <c r="D55" s="398"/>
      <c r="E55" s="137"/>
      <c r="F55" s="423"/>
      <c r="G55" s="430"/>
    </row>
    <row r="56" spans="2:7" x14ac:dyDescent="0.15">
      <c r="B56" s="388"/>
      <c r="C56" s="105" t="s">
        <v>694</v>
      </c>
      <c r="D56" s="398"/>
      <c r="E56" s="137"/>
      <c r="F56" s="423"/>
      <c r="G56" s="430"/>
    </row>
    <row r="57" spans="2:7" x14ac:dyDescent="0.15">
      <c r="B57" s="388"/>
      <c r="C57" s="105" t="s">
        <v>695</v>
      </c>
      <c r="D57" s="398"/>
      <c r="E57" s="137"/>
      <c r="F57" s="423"/>
      <c r="G57" s="430"/>
    </row>
    <row r="58" spans="2:7" x14ac:dyDescent="0.15">
      <c r="B58" s="388"/>
      <c r="C58" s="105" t="s">
        <v>696</v>
      </c>
      <c r="D58" s="398"/>
      <c r="E58" s="137"/>
      <c r="F58" s="423"/>
      <c r="G58" s="430"/>
    </row>
    <row r="59" spans="2:7" x14ac:dyDescent="0.15">
      <c r="B59" s="388"/>
      <c r="C59" s="105" t="s">
        <v>697</v>
      </c>
      <c r="D59" s="398"/>
      <c r="E59" s="137"/>
      <c r="F59" s="423"/>
      <c r="G59" s="430"/>
    </row>
    <row r="60" spans="2:7" x14ac:dyDescent="0.15">
      <c r="B60" s="388"/>
      <c r="C60" s="105" t="s">
        <v>698</v>
      </c>
      <c r="D60" s="398"/>
      <c r="E60" s="137"/>
      <c r="F60" s="423"/>
      <c r="G60" s="430"/>
    </row>
    <row r="61" spans="2:7" ht="58" customHeight="1" x14ac:dyDescent="0.15">
      <c r="B61" s="388"/>
      <c r="C61" s="169" t="s">
        <v>736</v>
      </c>
      <c r="D61" s="127"/>
      <c r="E61" s="138"/>
      <c r="F61" s="150"/>
      <c r="G61" s="138"/>
    </row>
    <row r="62" spans="2:7" ht="13" customHeight="1" x14ac:dyDescent="0.15">
      <c r="B62" s="403" t="s">
        <v>654</v>
      </c>
      <c r="C62" s="404"/>
      <c r="D62" s="404"/>
      <c r="E62" s="405"/>
      <c r="F62" s="171"/>
      <c r="G62" s="172"/>
    </row>
    <row r="63" spans="2:7" x14ac:dyDescent="0.15">
      <c r="B63" s="141"/>
      <c r="C63" s="129" t="s">
        <v>27</v>
      </c>
      <c r="D63" s="128"/>
      <c r="E63" s="142"/>
      <c r="F63" s="151"/>
      <c r="G63" s="142"/>
    </row>
    <row r="64" spans="2:7" x14ac:dyDescent="0.15">
      <c r="B64" s="139"/>
      <c r="C64" s="123" t="s">
        <v>24</v>
      </c>
      <c r="D64" s="365"/>
      <c r="E64" s="140"/>
      <c r="F64" s="364"/>
      <c r="G64" s="140"/>
    </row>
    <row r="65" spans="2:7" ht="13" customHeight="1" x14ac:dyDescent="0.15">
      <c r="B65" s="388" t="s">
        <v>655</v>
      </c>
      <c r="C65" s="29" t="s">
        <v>26</v>
      </c>
      <c r="D65" s="397" t="s">
        <v>6</v>
      </c>
      <c r="E65" s="136"/>
      <c r="F65" s="422" t="s">
        <v>6</v>
      </c>
      <c r="G65" s="409" t="s">
        <v>6</v>
      </c>
    </row>
    <row r="66" spans="2:7" x14ac:dyDescent="0.15">
      <c r="B66" s="388"/>
      <c r="C66" s="105" t="s">
        <v>702</v>
      </c>
      <c r="D66" s="398"/>
      <c r="E66" s="137"/>
      <c r="F66" s="423"/>
      <c r="G66" s="410"/>
    </row>
    <row r="67" spans="2:7" x14ac:dyDescent="0.15">
      <c r="B67" s="388"/>
      <c r="C67" s="105" t="s">
        <v>703</v>
      </c>
      <c r="D67" s="398"/>
      <c r="E67" s="137"/>
      <c r="F67" s="423"/>
      <c r="G67" s="410"/>
    </row>
    <row r="68" spans="2:7" x14ac:dyDescent="0.15">
      <c r="B68" s="388"/>
      <c r="C68" s="105" t="s">
        <v>704</v>
      </c>
      <c r="D68" s="398"/>
      <c r="E68" s="137"/>
      <c r="F68" s="423"/>
      <c r="G68" s="410"/>
    </row>
    <row r="69" spans="2:7" x14ac:dyDescent="0.15">
      <c r="B69" s="388"/>
      <c r="C69" s="105" t="s">
        <v>705</v>
      </c>
      <c r="D69" s="398"/>
      <c r="E69" s="137"/>
      <c r="F69" s="423"/>
      <c r="G69" s="410"/>
    </row>
    <row r="70" spans="2:7" x14ac:dyDescent="0.15">
      <c r="B70" s="388"/>
      <c r="C70" s="105" t="s">
        <v>706</v>
      </c>
      <c r="D70" s="398"/>
      <c r="E70" s="137"/>
      <c r="F70" s="423"/>
      <c r="G70" s="410"/>
    </row>
    <row r="71" spans="2:7" x14ac:dyDescent="0.15">
      <c r="B71" s="388"/>
      <c r="C71" s="105" t="s">
        <v>707</v>
      </c>
      <c r="D71" s="398"/>
      <c r="E71" s="137"/>
      <c r="F71" s="423"/>
      <c r="G71" s="410"/>
    </row>
    <row r="72" spans="2:7" x14ac:dyDescent="0.15">
      <c r="B72" s="388"/>
      <c r="C72" s="105" t="s">
        <v>708</v>
      </c>
      <c r="D72" s="398"/>
      <c r="E72" s="137"/>
      <c r="F72" s="423"/>
      <c r="G72" s="410"/>
    </row>
    <row r="73" spans="2:7" x14ac:dyDescent="0.15">
      <c r="B73" s="388"/>
      <c r="C73" s="105" t="s">
        <v>709</v>
      </c>
      <c r="D73" s="398"/>
      <c r="E73" s="137"/>
      <c r="F73" s="423"/>
      <c r="G73" s="410"/>
    </row>
    <row r="74" spans="2:7" x14ac:dyDescent="0.15">
      <c r="B74" s="388"/>
      <c r="C74" s="105" t="s">
        <v>710</v>
      </c>
      <c r="D74" s="398"/>
      <c r="E74" s="137"/>
      <c r="F74" s="423"/>
      <c r="G74" s="410"/>
    </row>
    <row r="75" spans="2:7" x14ac:dyDescent="0.15">
      <c r="B75" s="388"/>
      <c r="C75" s="105" t="s">
        <v>711</v>
      </c>
      <c r="D75" s="398"/>
      <c r="E75" s="137"/>
      <c r="F75" s="423"/>
      <c r="G75" s="410"/>
    </row>
    <row r="76" spans="2:7" x14ac:dyDescent="0.15">
      <c r="B76" s="388"/>
      <c r="C76" s="105" t="s">
        <v>712</v>
      </c>
      <c r="D76" s="398"/>
      <c r="E76" s="137"/>
      <c r="F76" s="423"/>
      <c r="G76" s="410"/>
    </row>
    <row r="77" spans="2:7" x14ac:dyDescent="0.15">
      <c r="B77" s="388"/>
      <c r="C77" s="105" t="s">
        <v>713</v>
      </c>
      <c r="D77" s="398"/>
      <c r="E77" s="137"/>
      <c r="F77" s="423"/>
      <c r="G77" s="410"/>
    </row>
    <row r="78" spans="2:7" x14ac:dyDescent="0.15">
      <c r="B78" s="388"/>
      <c r="C78" s="105" t="s">
        <v>714</v>
      </c>
      <c r="D78" s="398"/>
      <c r="E78" s="137"/>
      <c r="F78" s="423"/>
      <c r="G78" s="410"/>
    </row>
    <row r="79" spans="2:7" x14ac:dyDescent="0.15">
      <c r="B79" s="388"/>
      <c r="C79" s="105" t="s">
        <v>715</v>
      </c>
      <c r="D79" s="398"/>
      <c r="E79" s="137"/>
      <c r="F79" s="423"/>
      <c r="G79" s="410"/>
    </row>
    <row r="80" spans="2:7" x14ac:dyDescent="0.15">
      <c r="B80" s="388"/>
      <c r="C80" s="105" t="s">
        <v>716</v>
      </c>
      <c r="D80" s="398"/>
      <c r="E80" s="137"/>
      <c r="F80" s="423"/>
      <c r="G80" s="410"/>
    </row>
    <row r="81" spans="2:7" x14ac:dyDescent="0.15">
      <c r="B81" s="388"/>
      <c r="C81" s="521" t="s">
        <v>717</v>
      </c>
      <c r="D81" s="398"/>
      <c r="E81" s="137"/>
      <c r="F81" s="423"/>
      <c r="G81" s="410"/>
    </row>
    <row r="82" spans="2:7" x14ac:dyDescent="0.15">
      <c r="B82" s="388"/>
      <c r="C82" s="126" t="s">
        <v>718</v>
      </c>
      <c r="D82" s="399"/>
      <c r="E82" s="137"/>
      <c r="F82" s="424"/>
      <c r="G82" s="418"/>
    </row>
    <row r="83" spans="2:7" s="107" customFormat="1" ht="29" customHeight="1" x14ac:dyDescent="0.15">
      <c r="B83" s="408"/>
      <c r="C83" s="169" t="s">
        <v>701</v>
      </c>
      <c r="D83" s="127"/>
      <c r="E83" s="138"/>
      <c r="F83" s="150"/>
      <c r="G83" s="138"/>
    </row>
    <row r="84" spans="2:7" x14ac:dyDescent="0.15">
      <c r="B84" s="143" t="s">
        <v>28</v>
      </c>
      <c r="C84" s="98" t="s">
        <v>29</v>
      </c>
      <c r="D84" s="27"/>
      <c r="E84" s="144"/>
      <c r="F84" s="148"/>
      <c r="G84" s="144"/>
    </row>
    <row r="85" spans="2:7" x14ac:dyDescent="0.15">
      <c r="B85" s="388" t="s">
        <v>30</v>
      </c>
      <c r="C85" s="29" t="s">
        <v>31</v>
      </c>
      <c r="D85" s="411"/>
      <c r="E85" s="412" t="s">
        <v>6</v>
      </c>
      <c r="F85" s="413"/>
      <c r="G85" s="414" t="s">
        <v>6</v>
      </c>
    </row>
    <row r="86" spans="2:7" x14ac:dyDescent="0.15">
      <c r="B86" s="388"/>
      <c r="C86" s="105" t="s">
        <v>150</v>
      </c>
      <c r="D86" s="411"/>
      <c r="E86" s="412"/>
      <c r="F86" s="413"/>
      <c r="G86" s="414"/>
    </row>
    <row r="87" spans="2:7" x14ac:dyDescent="0.15">
      <c r="B87" s="388"/>
      <c r="C87" s="105" t="s">
        <v>151</v>
      </c>
      <c r="D87" s="411"/>
      <c r="E87" s="412"/>
      <c r="F87" s="413"/>
      <c r="G87" s="414"/>
    </row>
    <row r="88" spans="2:7" x14ac:dyDescent="0.15">
      <c r="B88" s="388"/>
      <c r="C88" s="32" t="s">
        <v>152</v>
      </c>
      <c r="D88" s="411"/>
      <c r="E88" s="412"/>
      <c r="F88" s="413"/>
      <c r="G88" s="414"/>
    </row>
    <row r="89" spans="2:7" x14ac:dyDescent="0.15">
      <c r="B89" s="388"/>
      <c r="C89" s="32" t="s">
        <v>153</v>
      </c>
      <c r="D89" s="411"/>
      <c r="E89" s="412"/>
      <c r="F89" s="413"/>
      <c r="G89" s="414"/>
    </row>
    <row r="90" spans="2:7" x14ac:dyDescent="0.15">
      <c r="B90" s="388"/>
      <c r="C90" s="105" t="s">
        <v>154</v>
      </c>
      <c r="D90" s="411"/>
      <c r="E90" s="412"/>
      <c r="F90" s="413"/>
      <c r="G90" s="414"/>
    </row>
    <row r="91" spans="2:7" x14ac:dyDescent="0.15">
      <c r="B91" s="388"/>
      <c r="C91" s="105" t="s">
        <v>155</v>
      </c>
      <c r="D91" s="411"/>
      <c r="E91" s="412"/>
      <c r="F91" s="413"/>
      <c r="G91" s="414"/>
    </row>
    <row r="92" spans="2:7" x14ac:dyDescent="0.15">
      <c r="B92" s="388"/>
      <c r="C92" s="105" t="s">
        <v>156</v>
      </c>
      <c r="D92" s="411"/>
      <c r="E92" s="412"/>
      <c r="F92" s="413"/>
      <c r="G92" s="414"/>
    </row>
    <row r="93" spans="2:7" x14ac:dyDescent="0.15">
      <c r="B93" s="388" t="s">
        <v>32</v>
      </c>
      <c r="C93" s="31" t="s">
        <v>33</v>
      </c>
      <c r="D93" s="124"/>
      <c r="E93" s="415" t="s">
        <v>6</v>
      </c>
      <c r="F93" s="152"/>
      <c r="G93" s="409" t="s">
        <v>6</v>
      </c>
    </row>
    <row r="94" spans="2:7" x14ac:dyDescent="0.15">
      <c r="B94" s="388"/>
      <c r="C94" s="106" t="s">
        <v>157</v>
      </c>
      <c r="D94" s="125"/>
      <c r="E94" s="416"/>
      <c r="F94" s="153"/>
      <c r="G94" s="410"/>
    </row>
    <row r="95" spans="2:7" x14ac:dyDescent="0.15">
      <c r="B95" s="388"/>
      <c r="C95" s="106" t="s">
        <v>158</v>
      </c>
      <c r="D95" s="125"/>
      <c r="E95" s="416"/>
      <c r="F95" s="153"/>
      <c r="G95" s="410"/>
    </row>
    <row r="96" spans="2:7" x14ac:dyDescent="0.15">
      <c r="B96" s="388"/>
      <c r="C96" s="106" t="s">
        <v>159</v>
      </c>
      <c r="D96" s="125"/>
      <c r="E96" s="416"/>
      <c r="F96" s="153"/>
      <c r="G96" s="410"/>
    </row>
    <row r="97" spans="2:7" x14ac:dyDescent="0.15">
      <c r="B97" s="388"/>
      <c r="C97" s="106" t="s">
        <v>160</v>
      </c>
      <c r="D97" s="125"/>
      <c r="E97" s="416"/>
      <c r="F97" s="153"/>
      <c r="G97" s="410"/>
    </row>
    <row r="98" spans="2:7" x14ac:dyDescent="0.15">
      <c r="B98" s="388"/>
      <c r="C98" s="33" t="s">
        <v>161</v>
      </c>
      <c r="D98" s="125"/>
      <c r="E98" s="416"/>
      <c r="F98" s="153"/>
      <c r="G98" s="410"/>
    </row>
    <row r="99" spans="2:7" x14ac:dyDescent="0.15">
      <c r="B99" s="388"/>
      <c r="C99" s="33" t="s">
        <v>162</v>
      </c>
      <c r="D99" s="125"/>
      <c r="E99" s="416"/>
      <c r="F99" s="153"/>
      <c r="G99" s="410"/>
    </row>
    <row r="100" spans="2:7" x14ac:dyDescent="0.15">
      <c r="B100" s="388"/>
      <c r="C100" s="33" t="s">
        <v>163</v>
      </c>
      <c r="D100" s="125"/>
      <c r="E100" s="416"/>
      <c r="F100" s="153"/>
      <c r="G100" s="410"/>
    </row>
    <row r="101" spans="2:7" x14ac:dyDescent="0.15">
      <c r="B101" s="388"/>
      <c r="C101" s="33" t="s">
        <v>164</v>
      </c>
      <c r="D101" s="125"/>
      <c r="E101" s="416"/>
      <c r="F101" s="153"/>
      <c r="G101" s="410"/>
    </row>
    <row r="102" spans="2:7" x14ac:dyDescent="0.15">
      <c r="B102" s="388"/>
      <c r="C102" s="106" t="s">
        <v>165</v>
      </c>
      <c r="D102" s="125"/>
      <c r="E102" s="416"/>
      <c r="F102" s="153"/>
      <c r="G102" s="410"/>
    </row>
    <row r="103" spans="2:7" x14ac:dyDescent="0.15">
      <c r="B103" s="388"/>
      <c r="C103" s="106" t="s">
        <v>166</v>
      </c>
      <c r="D103" s="125"/>
      <c r="E103" s="416"/>
      <c r="F103" s="153"/>
      <c r="G103" s="410"/>
    </row>
    <row r="104" spans="2:7" x14ac:dyDescent="0.15">
      <c r="B104" s="388"/>
      <c r="C104" s="106" t="s">
        <v>167</v>
      </c>
      <c r="D104" s="125"/>
      <c r="E104" s="416"/>
      <c r="F104" s="153"/>
      <c r="G104" s="410"/>
    </row>
    <row r="105" spans="2:7" x14ac:dyDescent="0.15">
      <c r="B105" s="388"/>
      <c r="C105" s="130" t="s">
        <v>168</v>
      </c>
      <c r="D105" s="125"/>
      <c r="E105" s="417"/>
      <c r="F105" s="153"/>
      <c r="G105" s="418"/>
    </row>
    <row r="106" spans="2:7" ht="40" customHeight="1" x14ac:dyDescent="0.15">
      <c r="B106" s="408"/>
      <c r="C106" s="169" t="s">
        <v>360</v>
      </c>
      <c r="D106" s="132"/>
      <c r="E106" s="145"/>
      <c r="F106" s="154"/>
      <c r="G106" s="145"/>
    </row>
    <row r="107" spans="2:7" x14ac:dyDescent="0.15">
      <c r="B107" s="143" t="s">
        <v>34</v>
      </c>
      <c r="C107" s="419" t="s">
        <v>66</v>
      </c>
      <c r="D107" s="420"/>
      <c r="E107" s="421"/>
      <c r="F107" s="155"/>
      <c r="G107" s="156"/>
    </row>
    <row r="108" spans="2:7" x14ac:dyDescent="0.15">
      <c r="B108" s="359" t="s">
        <v>35</v>
      </c>
      <c r="C108" s="31" t="s">
        <v>36</v>
      </c>
      <c r="D108" s="362"/>
      <c r="E108" s="361" t="s">
        <v>6</v>
      </c>
      <c r="F108" s="371" t="s">
        <v>6</v>
      </c>
      <c r="G108" s="157"/>
    </row>
    <row r="109" spans="2:7" x14ac:dyDescent="0.15">
      <c r="B109" s="359" t="s">
        <v>37</v>
      </c>
      <c r="C109" s="31" t="s">
        <v>38</v>
      </c>
      <c r="D109" s="362"/>
      <c r="E109" s="361" t="s">
        <v>6</v>
      </c>
      <c r="F109" s="371" t="s">
        <v>6</v>
      </c>
      <c r="G109" s="157"/>
    </row>
    <row r="110" spans="2:7" x14ac:dyDescent="0.15">
      <c r="B110" s="143" t="s">
        <v>39</v>
      </c>
      <c r="C110" s="374" t="s">
        <v>40</v>
      </c>
      <c r="D110" s="27"/>
      <c r="E110" s="144"/>
      <c r="F110" s="148"/>
      <c r="G110" s="144"/>
    </row>
    <row r="111" spans="2:7" x14ac:dyDescent="0.15">
      <c r="B111" s="359" t="s">
        <v>41</v>
      </c>
      <c r="C111" s="31" t="s">
        <v>42</v>
      </c>
      <c r="D111" s="362"/>
      <c r="E111" s="361" t="s">
        <v>6</v>
      </c>
      <c r="F111" s="369"/>
      <c r="G111" s="370" t="s">
        <v>6</v>
      </c>
    </row>
    <row r="112" spans="2:7" x14ac:dyDescent="0.15">
      <c r="B112" s="388" t="s">
        <v>43</v>
      </c>
      <c r="C112" s="29" t="s">
        <v>44</v>
      </c>
      <c r="D112" s="124"/>
      <c r="E112" s="415" t="s">
        <v>6</v>
      </c>
      <c r="F112" s="158"/>
      <c r="G112" s="370" t="s">
        <v>6</v>
      </c>
    </row>
    <row r="113" spans="2:7" x14ac:dyDescent="0.15">
      <c r="B113" s="388"/>
      <c r="C113" s="105" t="s">
        <v>169</v>
      </c>
      <c r="D113" s="125"/>
      <c r="E113" s="416"/>
      <c r="F113" s="158"/>
      <c r="G113" s="370" t="s">
        <v>6</v>
      </c>
    </row>
    <row r="114" spans="2:7" x14ac:dyDescent="0.15">
      <c r="B114" s="388"/>
      <c r="C114" s="105" t="s">
        <v>170</v>
      </c>
      <c r="D114" s="125"/>
      <c r="E114" s="416"/>
      <c r="F114" s="158"/>
      <c r="G114" s="370" t="s">
        <v>6</v>
      </c>
    </row>
    <row r="115" spans="2:7" x14ac:dyDescent="0.15">
      <c r="B115" s="388"/>
      <c r="C115" s="105" t="s">
        <v>171</v>
      </c>
      <c r="D115" s="125"/>
      <c r="E115" s="416"/>
      <c r="F115" s="158"/>
      <c r="G115" s="370" t="s">
        <v>6</v>
      </c>
    </row>
    <row r="116" spans="2:7" x14ac:dyDescent="0.15">
      <c r="B116" s="388"/>
      <c r="C116" s="105" t="s">
        <v>354</v>
      </c>
      <c r="D116" s="125"/>
      <c r="E116" s="416"/>
      <c r="F116" s="158"/>
      <c r="G116" s="370" t="s">
        <v>6</v>
      </c>
    </row>
    <row r="117" spans="2:7" x14ac:dyDescent="0.15">
      <c r="B117" s="388"/>
      <c r="C117" s="105" t="s">
        <v>353</v>
      </c>
      <c r="D117" s="125"/>
      <c r="E117" s="416"/>
      <c r="F117" s="158"/>
      <c r="G117" s="370" t="s">
        <v>6</v>
      </c>
    </row>
    <row r="118" spans="2:7" x14ac:dyDescent="0.15">
      <c r="B118" s="388"/>
      <c r="C118" s="126" t="s">
        <v>174</v>
      </c>
      <c r="D118" s="125"/>
      <c r="E118" s="416"/>
      <c r="F118" s="371" t="s">
        <v>6</v>
      </c>
      <c r="G118" s="159"/>
    </row>
    <row r="119" spans="2:7" ht="87" customHeight="1" x14ac:dyDescent="0.15">
      <c r="B119" s="408"/>
      <c r="C119" s="169" t="s">
        <v>361</v>
      </c>
      <c r="D119" s="132"/>
      <c r="E119" s="145"/>
      <c r="F119" s="154"/>
      <c r="G119" s="145"/>
    </row>
    <row r="120" spans="2:7" x14ac:dyDescent="0.15">
      <c r="B120" s="359" t="s">
        <v>45</v>
      </c>
      <c r="C120" s="131" t="s">
        <v>46</v>
      </c>
      <c r="D120" s="122"/>
      <c r="E120" s="363" t="s">
        <v>6</v>
      </c>
      <c r="F120" s="160"/>
      <c r="G120" s="368" t="s">
        <v>6</v>
      </c>
    </row>
    <row r="121" spans="2:7" x14ac:dyDescent="0.15">
      <c r="B121" s="388" t="s">
        <v>67</v>
      </c>
      <c r="C121" s="29" t="s">
        <v>47</v>
      </c>
      <c r="D121" s="124"/>
      <c r="E121" s="415" t="s">
        <v>6</v>
      </c>
      <c r="F121" s="152"/>
      <c r="G121" s="409" t="s">
        <v>6</v>
      </c>
    </row>
    <row r="122" spans="2:7" x14ac:dyDescent="0.15">
      <c r="B122" s="388"/>
      <c r="C122" s="105" t="s">
        <v>175</v>
      </c>
      <c r="D122" s="125"/>
      <c r="E122" s="416"/>
      <c r="F122" s="153"/>
      <c r="G122" s="410"/>
    </row>
    <row r="123" spans="2:7" x14ac:dyDescent="0.15">
      <c r="B123" s="388"/>
      <c r="C123" s="105" t="s">
        <v>176</v>
      </c>
      <c r="D123" s="125"/>
      <c r="E123" s="416"/>
      <c r="F123" s="153"/>
      <c r="G123" s="410"/>
    </row>
    <row r="124" spans="2:7" x14ac:dyDescent="0.15">
      <c r="B124" s="388"/>
      <c r="C124" s="105" t="s">
        <v>177</v>
      </c>
      <c r="D124" s="125"/>
      <c r="E124" s="416"/>
      <c r="F124" s="153"/>
      <c r="G124" s="410"/>
    </row>
    <row r="125" spans="2:7" x14ac:dyDescent="0.15">
      <c r="B125" s="388"/>
      <c r="C125" s="105" t="s">
        <v>178</v>
      </c>
      <c r="D125" s="125"/>
      <c r="E125" s="416"/>
      <c r="F125" s="153"/>
      <c r="G125" s="410"/>
    </row>
    <row r="126" spans="2:7" x14ac:dyDescent="0.15">
      <c r="B126" s="388"/>
      <c r="C126" s="105" t="s">
        <v>179</v>
      </c>
      <c r="D126" s="125"/>
      <c r="E126" s="416"/>
      <c r="F126" s="153"/>
      <c r="G126" s="410"/>
    </row>
    <row r="127" spans="2:7" x14ac:dyDescent="0.15">
      <c r="B127" s="388"/>
      <c r="C127" s="105" t="s">
        <v>180</v>
      </c>
      <c r="D127" s="125"/>
      <c r="E127" s="416"/>
      <c r="F127" s="153"/>
      <c r="G127" s="410"/>
    </row>
    <row r="128" spans="2:7" x14ac:dyDescent="0.15">
      <c r="B128" s="388"/>
      <c r="C128" s="105" t="s">
        <v>181</v>
      </c>
      <c r="D128" s="125"/>
      <c r="E128" s="416"/>
      <c r="F128" s="153"/>
      <c r="G128" s="410"/>
    </row>
    <row r="129" spans="2:7" x14ac:dyDescent="0.15">
      <c r="B129" s="388"/>
      <c r="C129" s="126" t="s">
        <v>182</v>
      </c>
      <c r="D129" s="125"/>
      <c r="E129" s="416"/>
      <c r="F129" s="153"/>
      <c r="G129" s="410"/>
    </row>
    <row r="130" spans="2:7" ht="108" x14ac:dyDescent="0.15">
      <c r="B130" s="408"/>
      <c r="C130" s="169" t="s">
        <v>362</v>
      </c>
      <c r="D130" s="132"/>
      <c r="E130" s="145"/>
      <c r="F130" s="154"/>
      <c r="G130" s="145"/>
    </row>
    <row r="131" spans="2:7" ht="13" customHeight="1" x14ac:dyDescent="0.15">
      <c r="B131" s="403" t="s">
        <v>381</v>
      </c>
      <c r="C131" s="404"/>
      <c r="D131" s="404"/>
      <c r="E131" s="405"/>
      <c r="F131" s="171"/>
      <c r="G131" s="173"/>
    </row>
    <row r="132" spans="2:7" x14ac:dyDescent="0.15">
      <c r="B132" s="143" t="s">
        <v>48</v>
      </c>
      <c r="C132" s="374" t="s">
        <v>49</v>
      </c>
      <c r="D132" s="27"/>
      <c r="E132" s="144"/>
      <c r="F132" s="148"/>
      <c r="G132" s="144"/>
    </row>
    <row r="133" spans="2:7" x14ac:dyDescent="0.15">
      <c r="B133" s="359" t="s">
        <v>50</v>
      </c>
      <c r="C133" s="31" t="s">
        <v>51</v>
      </c>
      <c r="D133" s="362"/>
      <c r="E133" s="361" t="s">
        <v>6</v>
      </c>
      <c r="F133" s="371" t="s">
        <v>6</v>
      </c>
      <c r="G133" s="370" t="s">
        <v>6</v>
      </c>
    </row>
    <row r="134" spans="2:7" x14ac:dyDescent="0.15">
      <c r="B134" s="359" t="s">
        <v>52</v>
      </c>
      <c r="C134" s="31" t="s">
        <v>53</v>
      </c>
      <c r="D134" s="362"/>
      <c r="E134" s="361" t="s">
        <v>6</v>
      </c>
      <c r="F134" s="371" t="s">
        <v>6</v>
      </c>
      <c r="G134" s="157"/>
    </row>
    <row r="135" spans="2:7" x14ac:dyDescent="0.15">
      <c r="B135" s="141"/>
      <c r="C135" s="374" t="s">
        <v>54</v>
      </c>
      <c r="D135" s="27"/>
      <c r="E135" s="144"/>
      <c r="F135" s="148"/>
      <c r="G135" s="144"/>
    </row>
    <row r="136" spans="2:7" ht="13" customHeight="1" x14ac:dyDescent="0.15">
      <c r="B136" s="388" t="s">
        <v>55</v>
      </c>
      <c r="C136" s="31" t="s">
        <v>56</v>
      </c>
      <c r="D136" s="390" t="s">
        <v>6</v>
      </c>
      <c r="E136" s="392"/>
      <c r="F136" s="161"/>
      <c r="G136" s="162"/>
    </row>
    <row r="137" spans="2:7" x14ac:dyDescent="0.15">
      <c r="B137" s="388"/>
      <c r="C137" s="106" t="s">
        <v>183</v>
      </c>
      <c r="D137" s="390"/>
      <c r="E137" s="392"/>
      <c r="F137" s="371" t="s">
        <v>6</v>
      </c>
      <c r="G137" s="370" t="s">
        <v>6</v>
      </c>
    </row>
    <row r="138" spans="2:7" x14ac:dyDescent="0.15">
      <c r="B138" s="388"/>
      <c r="C138" s="106" t="s">
        <v>184</v>
      </c>
      <c r="D138" s="390"/>
      <c r="E138" s="392"/>
      <c r="F138" s="371" t="s">
        <v>6</v>
      </c>
      <c r="G138" s="370" t="s">
        <v>6</v>
      </c>
    </row>
    <row r="139" spans="2:7" x14ac:dyDescent="0.15">
      <c r="B139" s="388"/>
      <c r="C139" s="106" t="s">
        <v>185</v>
      </c>
      <c r="D139" s="390"/>
      <c r="E139" s="392"/>
      <c r="F139" s="371" t="s">
        <v>6</v>
      </c>
      <c r="G139" s="367"/>
    </row>
    <row r="140" spans="2:7" x14ac:dyDescent="0.15">
      <c r="B140" s="388"/>
      <c r="C140" s="106" t="s">
        <v>186</v>
      </c>
      <c r="D140" s="390"/>
      <c r="E140" s="392"/>
      <c r="F140" s="371" t="s">
        <v>6</v>
      </c>
      <c r="G140" s="370" t="s">
        <v>6</v>
      </c>
    </row>
    <row r="141" spans="2:7" x14ac:dyDescent="0.15">
      <c r="B141" s="406" t="s">
        <v>57</v>
      </c>
      <c r="C141" s="407"/>
      <c r="D141" s="27"/>
      <c r="E141" s="146"/>
      <c r="F141" s="148"/>
      <c r="G141" s="146"/>
    </row>
    <row r="142" spans="2:7" ht="13" customHeight="1" x14ac:dyDescent="0.15">
      <c r="B142" s="359" t="s">
        <v>58</v>
      </c>
      <c r="C142" s="31" t="s">
        <v>59</v>
      </c>
      <c r="D142" s="360" t="s">
        <v>6</v>
      </c>
      <c r="E142" s="358"/>
      <c r="F142" s="371" t="s">
        <v>6</v>
      </c>
      <c r="G142" s="358"/>
    </row>
    <row r="143" spans="2:7" x14ac:dyDescent="0.15">
      <c r="B143" s="388" t="s">
        <v>60</v>
      </c>
      <c r="C143" s="31" t="s">
        <v>61</v>
      </c>
      <c r="D143" s="390" t="s">
        <v>6</v>
      </c>
      <c r="E143" s="392"/>
      <c r="F143" s="161"/>
      <c r="G143" s="163"/>
    </row>
    <row r="144" spans="2:7" x14ac:dyDescent="0.15">
      <c r="B144" s="388"/>
      <c r="C144" s="106" t="s">
        <v>187</v>
      </c>
      <c r="D144" s="390"/>
      <c r="E144" s="392"/>
      <c r="F144" s="371" t="s">
        <v>6</v>
      </c>
      <c r="G144" s="370" t="s">
        <v>6</v>
      </c>
    </row>
    <row r="145" spans="2:7" x14ac:dyDescent="0.15">
      <c r="B145" s="388"/>
      <c r="C145" s="106" t="s">
        <v>188</v>
      </c>
      <c r="D145" s="390"/>
      <c r="E145" s="392"/>
      <c r="F145" s="371" t="s">
        <v>6</v>
      </c>
      <c r="G145" s="370" t="s">
        <v>6</v>
      </c>
    </row>
    <row r="146" spans="2:7" x14ac:dyDescent="0.15">
      <c r="B146" s="388"/>
      <c r="C146" s="106" t="s">
        <v>189</v>
      </c>
      <c r="D146" s="390"/>
      <c r="E146" s="392"/>
      <c r="F146" s="371" t="s">
        <v>6</v>
      </c>
      <c r="G146" s="370" t="s">
        <v>6</v>
      </c>
    </row>
    <row r="147" spans="2:7" x14ac:dyDescent="0.15">
      <c r="B147" s="388"/>
      <c r="C147" s="106" t="s">
        <v>190</v>
      </c>
      <c r="D147" s="390"/>
      <c r="E147" s="392"/>
      <c r="F147" s="371" t="s">
        <v>6</v>
      </c>
      <c r="G147" s="370" t="s">
        <v>6</v>
      </c>
    </row>
    <row r="148" spans="2:7" x14ac:dyDescent="0.15">
      <c r="B148" s="388"/>
      <c r="C148" s="106" t="s">
        <v>191</v>
      </c>
      <c r="D148" s="390"/>
      <c r="E148" s="392"/>
      <c r="F148" s="161"/>
      <c r="G148" s="370" t="s">
        <v>6</v>
      </c>
    </row>
    <row r="149" spans="2:7" x14ac:dyDescent="0.15">
      <c r="B149" s="388"/>
      <c r="C149" s="106" t="s">
        <v>192</v>
      </c>
      <c r="D149" s="390"/>
      <c r="E149" s="392"/>
      <c r="F149" s="161"/>
      <c r="G149" s="370" t="s">
        <v>6</v>
      </c>
    </row>
    <row r="150" spans="2:7" x14ac:dyDescent="0.15">
      <c r="B150" s="388"/>
      <c r="C150" s="106" t="s">
        <v>193</v>
      </c>
      <c r="D150" s="390"/>
      <c r="E150" s="392"/>
      <c r="F150" s="371" t="s">
        <v>6</v>
      </c>
      <c r="G150" s="370" t="s">
        <v>6</v>
      </c>
    </row>
    <row r="151" spans="2:7" x14ac:dyDescent="0.15">
      <c r="B151" s="388"/>
      <c r="C151" s="106" t="s">
        <v>194</v>
      </c>
      <c r="D151" s="390"/>
      <c r="E151" s="392"/>
      <c r="F151" s="371" t="s">
        <v>6</v>
      </c>
      <c r="G151" s="370" t="s">
        <v>6</v>
      </c>
    </row>
    <row r="152" spans="2:7" x14ac:dyDescent="0.15">
      <c r="B152" s="388"/>
      <c r="C152" s="106" t="s">
        <v>195</v>
      </c>
      <c r="D152" s="390"/>
      <c r="E152" s="392"/>
      <c r="F152" s="371" t="s">
        <v>6</v>
      </c>
      <c r="G152" s="370" t="s">
        <v>6</v>
      </c>
    </row>
    <row r="153" spans="2:7" x14ac:dyDescent="0.15">
      <c r="B153" s="388"/>
      <c r="C153" s="106" t="s">
        <v>196</v>
      </c>
      <c r="D153" s="390"/>
      <c r="E153" s="392"/>
      <c r="F153" s="371" t="s">
        <v>6</v>
      </c>
      <c r="G153" s="370" t="s">
        <v>6</v>
      </c>
    </row>
    <row r="154" spans="2:7" x14ac:dyDescent="0.15">
      <c r="B154" s="388"/>
      <c r="C154" s="106" t="s">
        <v>197</v>
      </c>
      <c r="D154" s="390"/>
      <c r="E154" s="392"/>
      <c r="F154" s="164" t="s">
        <v>6</v>
      </c>
      <c r="G154" s="163"/>
    </row>
    <row r="155" spans="2:7" x14ac:dyDescent="0.15">
      <c r="B155" s="359" t="s">
        <v>62</v>
      </c>
      <c r="C155" s="29" t="s">
        <v>63</v>
      </c>
      <c r="D155" s="360" t="s">
        <v>6</v>
      </c>
      <c r="E155" s="358"/>
      <c r="F155" s="371" t="s">
        <v>6</v>
      </c>
      <c r="G155" s="358"/>
    </row>
    <row r="156" spans="2:7" x14ac:dyDescent="0.15">
      <c r="B156" s="388" t="s">
        <v>64</v>
      </c>
      <c r="C156" s="29" t="s">
        <v>65</v>
      </c>
      <c r="D156" s="390" t="s">
        <v>6</v>
      </c>
      <c r="E156" s="392"/>
      <c r="F156" s="161"/>
      <c r="G156" s="163"/>
    </row>
    <row r="157" spans="2:7" x14ac:dyDescent="0.15">
      <c r="B157" s="388"/>
      <c r="C157" s="105" t="s">
        <v>198</v>
      </c>
      <c r="D157" s="390"/>
      <c r="E157" s="392"/>
      <c r="F157" s="165" t="s">
        <v>359</v>
      </c>
      <c r="G157" s="166" t="s">
        <v>359</v>
      </c>
    </row>
    <row r="158" spans="2:7" ht="14" thickBot="1" x14ac:dyDescent="0.2">
      <c r="B158" s="389"/>
      <c r="C158" s="147" t="s">
        <v>199</v>
      </c>
      <c r="D158" s="391"/>
      <c r="E158" s="393"/>
      <c r="F158" s="167" t="s">
        <v>359</v>
      </c>
      <c r="G158" s="168" t="s">
        <v>359</v>
      </c>
    </row>
    <row r="163" spans="2:7" s="37" customFormat="1" x14ac:dyDescent="0.15">
      <c r="B163" s="4" t="s">
        <v>363</v>
      </c>
      <c r="C163" s="4"/>
      <c r="D163" s="4"/>
      <c r="E163" s="4"/>
      <c r="F163" s="4"/>
      <c r="G163" s="4"/>
    </row>
    <row r="164" spans="2:7" x14ac:dyDescent="0.15">
      <c r="B164" s="3" t="s">
        <v>364</v>
      </c>
    </row>
    <row r="165" spans="2:7" x14ac:dyDescent="0.15">
      <c r="B165" s="3" t="s">
        <v>365</v>
      </c>
    </row>
    <row r="166" spans="2:7" x14ac:dyDescent="0.15">
      <c r="B166" s="3" t="s">
        <v>382</v>
      </c>
    </row>
    <row r="168" spans="2:7" s="37" customFormat="1" x14ac:dyDescent="0.15">
      <c r="B168" s="4" t="s">
        <v>383</v>
      </c>
      <c r="C168" s="4"/>
      <c r="D168" s="4"/>
      <c r="E168" s="4"/>
      <c r="F168" s="4"/>
      <c r="G168" s="4"/>
    </row>
    <row r="169" spans="2:7" s="37" customFormat="1" x14ac:dyDescent="0.15">
      <c r="B169" s="174" t="s">
        <v>366</v>
      </c>
      <c r="C169" s="4"/>
      <c r="D169" s="4"/>
      <c r="E169" s="4"/>
      <c r="F169" s="4"/>
      <c r="G169" s="4"/>
    </row>
    <row r="170" spans="2:7" x14ac:dyDescent="0.15">
      <c r="B170" s="170" t="s">
        <v>367</v>
      </c>
      <c r="C170" s="70" t="s">
        <v>374</v>
      </c>
    </row>
    <row r="171" spans="2:7" x14ac:dyDescent="0.15">
      <c r="B171" s="170" t="s">
        <v>373</v>
      </c>
      <c r="C171" s="70" t="s">
        <v>375</v>
      </c>
      <c r="D171"/>
      <c r="E171"/>
      <c r="F171"/>
      <c r="G171"/>
    </row>
    <row r="172" spans="2:7" x14ac:dyDescent="0.15">
      <c r="B172" s="170" t="s">
        <v>368</v>
      </c>
      <c r="C172" s="70" t="s">
        <v>376</v>
      </c>
      <c r="D172"/>
      <c r="E172"/>
      <c r="F172"/>
      <c r="G172"/>
    </row>
    <row r="173" spans="2:7" x14ac:dyDescent="0.15">
      <c r="B173" s="170" t="s">
        <v>369</v>
      </c>
      <c r="C173" s="70" t="s">
        <v>377</v>
      </c>
      <c r="D173"/>
      <c r="E173"/>
      <c r="F173"/>
      <c r="G173"/>
    </row>
    <row r="174" spans="2:7" x14ac:dyDescent="0.15">
      <c r="B174" s="170" t="s">
        <v>370</v>
      </c>
      <c r="C174" s="70" t="s">
        <v>378</v>
      </c>
      <c r="D174"/>
      <c r="E174"/>
      <c r="F174"/>
      <c r="G174"/>
    </row>
    <row r="175" spans="2:7" x14ac:dyDescent="0.15">
      <c r="B175" s="170" t="s">
        <v>371</v>
      </c>
      <c r="C175" s="70" t="s">
        <v>379</v>
      </c>
      <c r="D175"/>
      <c r="E175"/>
      <c r="F175"/>
      <c r="G175"/>
    </row>
    <row r="176" spans="2:7" x14ac:dyDescent="0.15">
      <c r="B176" s="170" t="s">
        <v>372</v>
      </c>
      <c r="C176" s="70" t="s">
        <v>380</v>
      </c>
      <c r="D176"/>
      <c r="E176"/>
      <c r="F176"/>
      <c r="G176"/>
    </row>
    <row r="177" spans="2:7" x14ac:dyDescent="0.15">
      <c r="B177"/>
      <c r="C177"/>
      <c r="D177"/>
      <c r="E177"/>
      <c r="F177"/>
      <c r="G177"/>
    </row>
    <row r="178" spans="2:7" s="37" customFormat="1" x14ac:dyDescent="0.15">
      <c r="B178" s="175" t="s">
        <v>384</v>
      </c>
    </row>
    <row r="179" spans="2:7" x14ac:dyDescent="0.15">
      <c r="B179" s="170" t="s">
        <v>385</v>
      </c>
      <c r="C179"/>
      <c r="D179"/>
      <c r="E179"/>
      <c r="F179"/>
      <c r="G179"/>
    </row>
    <row r="180" spans="2:7" x14ac:dyDescent="0.15">
      <c r="B180" s="170" t="s">
        <v>386</v>
      </c>
      <c r="C180"/>
      <c r="D180"/>
      <c r="E180"/>
      <c r="F180"/>
      <c r="G180"/>
    </row>
    <row r="181" spans="2:7" x14ac:dyDescent="0.15">
      <c r="B181" s="170" t="s">
        <v>387</v>
      </c>
      <c r="C181"/>
      <c r="D181"/>
      <c r="E181"/>
      <c r="F181"/>
      <c r="G181"/>
    </row>
    <row r="182" spans="2:7" x14ac:dyDescent="0.15">
      <c r="B182" s="170" t="s">
        <v>388</v>
      </c>
      <c r="C182"/>
      <c r="D182"/>
      <c r="E182"/>
      <c r="F182"/>
      <c r="G182"/>
    </row>
    <row r="183" spans="2:7" x14ac:dyDescent="0.15">
      <c r="B183"/>
      <c r="C183"/>
      <c r="D183"/>
      <c r="E183"/>
      <c r="F183"/>
      <c r="G183"/>
    </row>
    <row r="184" spans="2:7" x14ac:dyDescent="0.15">
      <c r="B184"/>
      <c r="C184"/>
      <c r="D184"/>
      <c r="E184"/>
      <c r="F184"/>
      <c r="G184"/>
    </row>
    <row r="185" spans="2:7" x14ac:dyDescent="0.15">
      <c r="B185"/>
      <c r="C185"/>
      <c r="D185"/>
      <c r="E185"/>
      <c r="F185"/>
      <c r="G185"/>
    </row>
    <row r="186" spans="2:7" x14ac:dyDescent="0.15">
      <c r="B186"/>
      <c r="C186"/>
      <c r="D186"/>
      <c r="E186"/>
      <c r="F186"/>
      <c r="G186"/>
    </row>
    <row r="187" spans="2:7" x14ac:dyDescent="0.15">
      <c r="B187"/>
      <c r="C187"/>
      <c r="D187"/>
      <c r="E187"/>
      <c r="F187"/>
      <c r="G187"/>
    </row>
    <row r="188" spans="2:7" x14ac:dyDescent="0.15">
      <c r="B188"/>
      <c r="C188"/>
      <c r="D188"/>
      <c r="E188"/>
      <c r="F188"/>
      <c r="G188"/>
    </row>
    <row r="189" spans="2:7" x14ac:dyDescent="0.15">
      <c r="B189"/>
      <c r="C189"/>
      <c r="D189"/>
      <c r="E189"/>
      <c r="F189"/>
      <c r="G189"/>
    </row>
    <row r="190" spans="2:7" x14ac:dyDescent="0.15">
      <c r="B190"/>
      <c r="C190"/>
      <c r="D190"/>
      <c r="E190"/>
      <c r="F190"/>
      <c r="G190"/>
    </row>
    <row r="191" spans="2:7" x14ac:dyDescent="0.15">
      <c r="B191"/>
      <c r="C191"/>
      <c r="D191"/>
      <c r="E191"/>
      <c r="F191"/>
      <c r="G191"/>
    </row>
    <row r="192" spans="2:7" x14ac:dyDescent="0.15">
      <c r="B192"/>
      <c r="C192"/>
      <c r="D192"/>
      <c r="E192"/>
      <c r="F192"/>
      <c r="G192"/>
    </row>
    <row r="193" spans="2:7" x14ac:dyDescent="0.15">
      <c r="B193"/>
      <c r="C193"/>
      <c r="D193"/>
      <c r="E193"/>
      <c r="F193"/>
      <c r="G193"/>
    </row>
    <row r="194" spans="2:7" x14ac:dyDescent="0.15">
      <c r="B194"/>
      <c r="C194"/>
      <c r="D194"/>
      <c r="E194"/>
      <c r="F194"/>
      <c r="G194"/>
    </row>
    <row r="195" spans="2:7" x14ac:dyDescent="0.15">
      <c r="B195"/>
      <c r="C195"/>
      <c r="D195"/>
      <c r="E195"/>
      <c r="F195"/>
      <c r="G195"/>
    </row>
    <row r="196" spans="2:7" x14ac:dyDescent="0.15">
      <c r="B196"/>
      <c r="C196"/>
      <c r="D196"/>
      <c r="E196"/>
      <c r="F196"/>
      <c r="G196"/>
    </row>
    <row r="197" spans="2:7" x14ac:dyDescent="0.15">
      <c r="B197"/>
      <c r="C197"/>
      <c r="D197"/>
      <c r="E197"/>
      <c r="F197"/>
      <c r="G197"/>
    </row>
    <row r="198" spans="2:7" x14ac:dyDescent="0.15">
      <c r="B198"/>
      <c r="C198"/>
      <c r="D198"/>
      <c r="E198"/>
      <c r="F198"/>
      <c r="G198"/>
    </row>
    <row r="199" spans="2:7" x14ac:dyDescent="0.15">
      <c r="B199"/>
      <c r="C199"/>
      <c r="D199"/>
      <c r="E199"/>
      <c r="F199"/>
      <c r="G199"/>
    </row>
    <row r="200" spans="2:7" x14ac:dyDescent="0.15">
      <c r="B200"/>
      <c r="C200"/>
      <c r="D200"/>
      <c r="E200"/>
      <c r="F200"/>
      <c r="G200"/>
    </row>
    <row r="201" spans="2:7" x14ac:dyDescent="0.15">
      <c r="B201"/>
      <c r="C201"/>
      <c r="D201"/>
      <c r="E201"/>
      <c r="F201"/>
      <c r="G201"/>
    </row>
    <row r="202" spans="2:7" x14ac:dyDescent="0.15">
      <c r="B202"/>
      <c r="C202"/>
      <c r="D202"/>
      <c r="E202"/>
      <c r="F202"/>
      <c r="G202"/>
    </row>
    <row r="203" spans="2:7" x14ac:dyDescent="0.15">
      <c r="B203"/>
      <c r="C203"/>
      <c r="D203"/>
      <c r="E203"/>
      <c r="F203"/>
      <c r="G203"/>
    </row>
    <row r="204" spans="2:7" x14ac:dyDescent="0.15">
      <c r="B204"/>
      <c r="C204"/>
      <c r="D204"/>
      <c r="E204"/>
      <c r="F204"/>
      <c r="G204"/>
    </row>
    <row r="205" spans="2:7" x14ac:dyDescent="0.15">
      <c r="B205"/>
      <c r="C205"/>
      <c r="D205"/>
      <c r="E205"/>
      <c r="F205"/>
      <c r="G205"/>
    </row>
    <row r="206" spans="2:7" x14ac:dyDescent="0.15">
      <c r="B206"/>
      <c r="C206"/>
      <c r="D206"/>
      <c r="E206"/>
      <c r="F206"/>
      <c r="G206"/>
    </row>
    <row r="207" spans="2:7" x14ac:dyDescent="0.15">
      <c r="B207"/>
      <c r="C207"/>
      <c r="D207"/>
      <c r="E207"/>
      <c r="F207"/>
      <c r="G207"/>
    </row>
  </sheetData>
  <mergeCells count="56">
    <mergeCell ref="B2:E2"/>
    <mergeCell ref="B3:E3"/>
    <mergeCell ref="B4:B6"/>
    <mergeCell ref="C4:C6"/>
    <mergeCell ref="D4:D6"/>
    <mergeCell ref="E4:E6"/>
    <mergeCell ref="F4:G5"/>
    <mergeCell ref="B8:B9"/>
    <mergeCell ref="D8:D9"/>
    <mergeCell ref="E8:E9"/>
    <mergeCell ref="F8:F9"/>
    <mergeCell ref="G8:G9"/>
    <mergeCell ref="F65:F82"/>
    <mergeCell ref="G65:G82"/>
    <mergeCell ref="B12:B35"/>
    <mergeCell ref="D12:D35"/>
    <mergeCell ref="E12:E35"/>
    <mergeCell ref="F12:F35"/>
    <mergeCell ref="G12:G35"/>
    <mergeCell ref="B46:B61"/>
    <mergeCell ref="D46:D60"/>
    <mergeCell ref="F46:F60"/>
    <mergeCell ref="G46:G60"/>
    <mergeCell ref="B62:E62"/>
    <mergeCell ref="G36:G45"/>
    <mergeCell ref="F36:F45"/>
    <mergeCell ref="G121:G129"/>
    <mergeCell ref="B85:B92"/>
    <mergeCell ref="D85:D92"/>
    <mergeCell ref="E85:E92"/>
    <mergeCell ref="F85:F92"/>
    <mergeCell ref="G85:G92"/>
    <mergeCell ref="B93:B106"/>
    <mergeCell ref="E93:E105"/>
    <mergeCell ref="G93:G105"/>
    <mergeCell ref="C107:E107"/>
    <mergeCell ref="B112:B119"/>
    <mergeCell ref="E112:E118"/>
    <mergeCell ref="B121:B130"/>
    <mergeCell ref="E121:E129"/>
    <mergeCell ref="B156:B158"/>
    <mergeCell ref="D156:D158"/>
    <mergeCell ref="E156:E158"/>
    <mergeCell ref="B36:B45"/>
    <mergeCell ref="D36:D45"/>
    <mergeCell ref="E36:E45"/>
    <mergeCell ref="B131:E131"/>
    <mergeCell ref="B136:B140"/>
    <mergeCell ref="D136:D140"/>
    <mergeCell ref="E136:E140"/>
    <mergeCell ref="B141:C141"/>
    <mergeCell ref="B143:B154"/>
    <mergeCell ref="D143:D154"/>
    <mergeCell ref="E143:E154"/>
    <mergeCell ref="B65:B83"/>
    <mergeCell ref="D65:D82"/>
  </mergeCells>
  <hyperlinks>
    <hyperlink ref="A1" location="'0_prehlad'!A1" display="PREHĽAD" xr:uid="{00000000-0004-0000-0200-000000000000}"/>
  </hyperlinks>
  <printOptions horizontalCentered="1" verticalCentered="1"/>
  <pageMargins left="0.25" right="0.25" top="0.35629921259842523" bottom="0.35629921259842523" header="0.30000000000000004" footer="0.30000000000000004"/>
  <pageSetup paperSize="9" scale="58" fitToHeight="2"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06"/>
  <sheetViews>
    <sheetView showGridLines="0" zoomScale="90" zoomScaleNormal="90" workbookViewId="0">
      <selection activeCell="F18" sqref="F18"/>
    </sheetView>
  </sheetViews>
  <sheetFormatPr baseColWidth="10" defaultColWidth="11.3984375" defaultRowHeight="13" x14ac:dyDescent="0.15"/>
  <cols>
    <col min="1" max="1" width="10.796875" customWidth="1"/>
    <col min="2" max="2" width="10" style="4" customWidth="1"/>
    <col min="3" max="3" width="63.796875" style="3" customWidth="1"/>
    <col min="4" max="5" width="78.19921875" style="3" customWidth="1"/>
    <col min="6" max="6" width="78.19921875" style="194" customWidth="1"/>
    <col min="7" max="7" width="81.3984375" style="3" customWidth="1"/>
    <col min="8" max="13" width="78.19921875" style="3" customWidth="1"/>
    <col min="14" max="14" width="78.19921875" style="194" customWidth="1"/>
  </cols>
  <sheetData>
    <row r="1" spans="1:14" s="187" customFormat="1" ht="12" x14ac:dyDescent="0.15">
      <c r="B1" s="188"/>
      <c r="C1" s="188"/>
      <c r="D1" s="188"/>
      <c r="E1" s="188"/>
      <c r="F1" s="189"/>
      <c r="G1" s="190"/>
      <c r="H1" s="190"/>
      <c r="I1" s="190"/>
      <c r="J1" s="190"/>
      <c r="K1" s="190"/>
      <c r="L1" s="190"/>
      <c r="M1" s="190"/>
    </row>
    <row r="2" spans="1:14" s="187" customFormat="1" ht="12" x14ac:dyDescent="0.15">
      <c r="B2" s="191"/>
      <c r="C2" s="192"/>
      <c r="D2" s="192"/>
      <c r="E2" s="188"/>
      <c r="F2" s="189"/>
      <c r="G2" s="190"/>
      <c r="H2" s="190"/>
      <c r="I2" s="190"/>
      <c r="J2" s="190"/>
      <c r="K2" s="190"/>
      <c r="L2" s="190"/>
      <c r="M2" s="190"/>
    </row>
    <row r="3" spans="1:14" s="193" customFormat="1" ht="48" x14ac:dyDescent="0.15">
      <c r="B3" s="191" t="s">
        <v>396</v>
      </c>
      <c r="C3" s="192" t="s">
        <v>402</v>
      </c>
      <c r="D3" s="200"/>
      <c r="E3" s="200"/>
      <c r="F3" s="194"/>
      <c r="H3" s="202" t="s">
        <v>436</v>
      </c>
      <c r="N3" s="202" t="s">
        <v>437</v>
      </c>
    </row>
    <row r="4" spans="1:14" s="196" customFormat="1" ht="48" x14ac:dyDescent="0.15">
      <c r="A4" s="195"/>
      <c r="B4" s="203" t="s">
        <v>0</v>
      </c>
      <c r="C4" s="203" t="s">
        <v>403</v>
      </c>
      <c r="D4" s="203" t="s">
        <v>438</v>
      </c>
      <c r="E4" s="203" t="s">
        <v>404</v>
      </c>
      <c r="F4" s="203" t="s">
        <v>405</v>
      </c>
      <c r="G4" s="203" t="s">
        <v>406</v>
      </c>
      <c r="H4" s="203" t="s">
        <v>397</v>
      </c>
      <c r="I4" s="203" t="s">
        <v>398</v>
      </c>
      <c r="J4" s="203" t="s">
        <v>407</v>
      </c>
      <c r="K4" s="203" t="s">
        <v>439</v>
      </c>
      <c r="L4" s="203" t="s">
        <v>440</v>
      </c>
      <c r="M4" s="203" t="s">
        <v>408</v>
      </c>
      <c r="N4" s="204" t="s">
        <v>409</v>
      </c>
    </row>
    <row r="5" spans="1:14" s="196" customFormat="1" ht="109" thickBot="1" x14ac:dyDescent="0.2">
      <c r="B5" s="205"/>
      <c r="C5" s="206" t="s">
        <v>441</v>
      </c>
      <c r="D5" s="207"/>
      <c r="E5" s="208" t="s">
        <v>410</v>
      </c>
      <c r="F5" s="208" t="s">
        <v>411</v>
      </c>
      <c r="G5" s="208" t="s">
        <v>412</v>
      </c>
      <c r="H5" s="209"/>
      <c r="I5" s="209"/>
      <c r="J5" s="209"/>
      <c r="K5" s="209"/>
      <c r="L5" s="209"/>
      <c r="M5" s="209"/>
      <c r="N5" s="210" t="s">
        <v>442</v>
      </c>
    </row>
    <row r="6" spans="1:14" s="211" customFormat="1" ht="15" x14ac:dyDescent="0.2">
      <c r="B6" s="212"/>
      <c r="C6" s="213" t="s">
        <v>1</v>
      </c>
      <c r="D6" s="213"/>
      <c r="E6" s="214"/>
      <c r="F6" s="214"/>
      <c r="G6" s="214"/>
      <c r="H6" s="214"/>
      <c r="I6" s="214"/>
      <c r="J6" s="214"/>
      <c r="K6" s="214"/>
      <c r="L6" s="214"/>
      <c r="M6" s="214"/>
      <c r="N6" s="215"/>
    </row>
    <row r="7" spans="1:14" s="196" customFormat="1" ht="77" customHeight="1" x14ac:dyDescent="0.15">
      <c r="B7" s="454" t="s">
        <v>2</v>
      </c>
      <c r="C7" s="216" t="s">
        <v>720</v>
      </c>
      <c r="D7" s="217"/>
      <c r="E7" s="218" t="s">
        <v>413</v>
      </c>
      <c r="F7" s="176" t="s">
        <v>414</v>
      </c>
      <c r="G7" s="219" t="s">
        <v>415</v>
      </c>
      <c r="H7" s="176" t="s">
        <v>416</v>
      </c>
      <c r="I7" s="220"/>
      <c r="J7" s="220"/>
      <c r="K7" s="220"/>
      <c r="L7" s="220"/>
      <c r="M7" s="220"/>
      <c r="N7" s="451" t="s">
        <v>442</v>
      </c>
    </row>
    <row r="8" spans="1:14" s="196" customFormat="1" ht="24" x14ac:dyDescent="0.15">
      <c r="B8" s="454"/>
      <c r="C8" s="221" t="s">
        <v>399</v>
      </c>
      <c r="D8" s="222"/>
      <c r="E8" s="218" t="s">
        <v>417</v>
      </c>
      <c r="F8" s="176" t="s">
        <v>418</v>
      </c>
      <c r="G8" s="176" t="s">
        <v>419</v>
      </c>
      <c r="H8" s="176" t="s">
        <v>418</v>
      </c>
      <c r="I8" s="176"/>
      <c r="J8" s="176"/>
      <c r="K8" s="176"/>
      <c r="L8" s="176"/>
      <c r="M8" s="176"/>
      <c r="N8" s="451"/>
    </row>
    <row r="9" spans="1:14" s="196" customFormat="1" ht="85" thickBot="1" x14ac:dyDescent="0.2">
      <c r="B9" s="225"/>
      <c r="C9" s="226" t="s">
        <v>420</v>
      </c>
      <c r="D9" s="226"/>
      <c r="E9" s="227"/>
      <c r="F9" s="228"/>
      <c r="G9" s="228"/>
      <c r="H9" s="228"/>
      <c r="I9" s="228"/>
      <c r="J9" s="228"/>
      <c r="K9" s="228"/>
      <c r="L9" s="228"/>
      <c r="M9" s="228"/>
      <c r="N9" s="225"/>
    </row>
    <row r="10" spans="1:14" s="211" customFormat="1" ht="15" x14ac:dyDescent="0.2">
      <c r="B10" s="212"/>
      <c r="C10" s="213" t="s">
        <v>13</v>
      </c>
      <c r="D10" s="213"/>
      <c r="E10" s="213"/>
      <c r="F10" s="229"/>
      <c r="G10" s="229"/>
      <c r="H10" s="229"/>
      <c r="I10" s="229"/>
      <c r="J10" s="229"/>
      <c r="K10" s="229"/>
      <c r="L10" s="229"/>
      <c r="M10" s="229"/>
      <c r="N10" s="215"/>
    </row>
    <row r="11" spans="1:14" s="196" customFormat="1" ht="317" x14ac:dyDescent="0.15">
      <c r="B11" s="230"/>
      <c r="C11" s="216" t="s">
        <v>421</v>
      </c>
      <c r="D11" s="216"/>
      <c r="E11" s="231" t="s">
        <v>422</v>
      </c>
      <c r="F11" s="232" t="s">
        <v>443</v>
      </c>
      <c r="G11" s="232" t="s">
        <v>423</v>
      </c>
      <c r="H11" s="232" t="s">
        <v>423</v>
      </c>
      <c r="I11" s="232"/>
      <c r="J11" s="232"/>
      <c r="K11" s="232"/>
      <c r="L11" s="232"/>
      <c r="M11" s="232"/>
      <c r="N11" s="233"/>
    </row>
    <row r="12" spans="1:14" s="196" customFormat="1" x14ac:dyDescent="0.15">
      <c r="A12" s="195"/>
      <c r="B12" s="230"/>
      <c r="C12" s="234" t="s">
        <v>14</v>
      </c>
      <c r="D12" s="234"/>
      <c r="E12" s="234"/>
      <c r="F12" s="232"/>
      <c r="G12" s="232"/>
      <c r="H12" s="232"/>
      <c r="I12" s="232"/>
      <c r="J12" s="232"/>
      <c r="K12" s="232"/>
      <c r="L12" s="232"/>
      <c r="M12" s="232"/>
      <c r="N12" s="233"/>
    </row>
    <row r="13" spans="1:14" s="196" customFormat="1" ht="22" customHeight="1" x14ac:dyDescent="0.15">
      <c r="B13" s="454" t="s">
        <v>15</v>
      </c>
      <c r="C13" s="216" t="s">
        <v>657</v>
      </c>
      <c r="D13" s="217"/>
      <c r="E13" s="217" t="s">
        <v>424</v>
      </c>
      <c r="F13" s="235"/>
      <c r="G13" s="176"/>
      <c r="H13" s="236"/>
      <c r="I13" s="176"/>
      <c r="J13" s="176"/>
      <c r="K13" s="176"/>
      <c r="L13" s="176"/>
      <c r="M13" s="176"/>
      <c r="N13" s="451" t="s">
        <v>444</v>
      </c>
    </row>
    <row r="14" spans="1:14" s="196" customFormat="1" ht="24" x14ac:dyDescent="0.15">
      <c r="B14" s="454"/>
      <c r="C14" s="221" t="s">
        <v>656</v>
      </c>
      <c r="D14" s="222"/>
      <c r="E14" s="218" t="s">
        <v>417</v>
      </c>
      <c r="F14" s="176"/>
      <c r="G14" s="176" t="s">
        <v>428</v>
      </c>
      <c r="H14" s="176" t="s">
        <v>429</v>
      </c>
      <c r="I14" s="176"/>
      <c r="J14" s="176"/>
      <c r="K14" s="176"/>
      <c r="L14" s="176"/>
      <c r="M14" s="176"/>
      <c r="N14" s="451"/>
    </row>
    <row r="15" spans="1:14" s="196" customFormat="1" ht="68" customHeight="1" x14ac:dyDescent="0.15">
      <c r="B15" s="373" t="s">
        <v>19</v>
      </c>
      <c r="C15" s="216" t="s">
        <v>721</v>
      </c>
      <c r="D15" s="217"/>
      <c r="E15" s="218" t="s">
        <v>417</v>
      </c>
      <c r="F15" s="176"/>
      <c r="G15" s="236" t="s">
        <v>430</v>
      </c>
      <c r="H15" s="176" t="s">
        <v>431</v>
      </c>
      <c r="I15" s="176"/>
      <c r="J15" s="176"/>
      <c r="K15" s="176"/>
      <c r="L15" s="176"/>
      <c r="M15" s="176"/>
      <c r="N15" s="372" t="s">
        <v>446</v>
      </c>
    </row>
    <row r="16" spans="1:14" s="196" customFormat="1" ht="108" x14ac:dyDescent="0.15">
      <c r="B16" s="337" t="s">
        <v>21</v>
      </c>
      <c r="C16" s="216" t="s">
        <v>719</v>
      </c>
      <c r="D16" s="217"/>
      <c r="E16" s="218" t="s">
        <v>417</v>
      </c>
      <c r="F16" s="176"/>
      <c r="G16" s="236" t="s">
        <v>432</v>
      </c>
      <c r="H16" s="176" t="s">
        <v>433</v>
      </c>
      <c r="I16" s="176"/>
      <c r="J16" s="176"/>
      <c r="K16" s="176"/>
      <c r="L16" s="176"/>
      <c r="M16" s="176"/>
      <c r="N16" s="339" t="s">
        <v>444</v>
      </c>
    </row>
    <row r="17" spans="2:15" s="196" customFormat="1" ht="25" thickBot="1" x14ac:dyDescent="0.2">
      <c r="B17" s="264"/>
      <c r="C17" s="265" t="s">
        <v>457</v>
      </c>
      <c r="D17" s="266"/>
      <c r="E17" s="267"/>
      <c r="F17" s="268"/>
      <c r="G17" s="268"/>
      <c r="H17" s="268"/>
      <c r="I17" s="268"/>
      <c r="J17" s="268"/>
      <c r="K17" s="268"/>
      <c r="L17" s="268"/>
      <c r="M17" s="268"/>
      <c r="N17" s="269"/>
    </row>
    <row r="18" spans="2:15" s="196" customFormat="1" ht="306" x14ac:dyDescent="0.15">
      <c r="B18" s="377"/>
      <c r="C18" s="378" t="s">
        <v>723</v>
      </c>
      <c r="D18" s="379"/>
      <c r="E18" s="380" t="s">
        <v>724</v>
      </c>
      <c r="F18" s="381" t="s">
        <v>725</v>
      </c>
      <c r="G18" s="381"/>
      <c r="H18" s="381" t="s">
        <v>726</v>
      </c>
      <c r="I18" s="381" t="s">
        <v>727</v>
      </c>
      <c r="J18" s="381" t="s">
        <v>728</v>
      </c>
      <c r="K18" s="381" t="s">
        <v>729</v>
      </c>
      <c r="L18" s="381" t="s">
        <v>730</v>
      </c>
      <c r="M18" s="381" t="s">
        <v>731</v>
      </c>
      <c r="N18" s="382"/>
    </row>
    <row r="19" spans="2:15" s="196" customFormat="1" ht="25" x14ac:dyDescent="0.15">
      <c r="B19" s="334"/>
      <c r="C19" s="238" t="s">
        <v>434</v>
      </c>
      <c r="D19" s="238"/>
      <c r="E19" s="239"/>
      <c r="F19" s="240"/>
      <c r="G19" s="240"/>
      <c r="H19" s="240"/>
      <c r="I19" s="240"/>
      <c r="J19" s="240"/>
      <c r="K19" s="240"/>
      <c r="L19" s="240"/>
      <c r="M19" s="240"/>
      <c r="N19" s="335"/>
    </row>
    <row r="20" spans="2:15" s="246" customFormat="1" ht="25" thickBot="1" x14ac:dyDescent="0.25">
      <c r="B20" s="241"/>
      <c r="C20" s="242" t="s">
        <v>654</v>
      </c>
      <c r="D20" s="242"/>
      <c r="E20" s="243" t="s">
        <v>447</v>
      </c>
      <c r="F20" s="242" t="s">
        <v>448</v>
      </c>
      <c r="G20" s="242"/>
      <c r="H20" s="242"/>
      <c r="I20" s="244"/>
      <c r="J20" s="244"/>
      <c r="K20" s="244"/>
      <c r="L20" s="244"/>
      <c r="M20" s="244"/>
      <c r="N20" s="245"/>
    </row>
    <row r="21" spans="2:15" s="246" customFormat="1" ht="15" x14ac:dyDescent="0.2">
      <c r="B21" s="376"/>
      <c r="C21" s="213" t="s">
        <v>27</v>
      </c>
      <c r="D21" s="237"/>
      <c r="E21" s="243"/>
      <c r="F21" s="242"/>
      <c r="G21" s="242"/>
      <c r="H21" s="242"/>
      <c r="I21" s="244"/>
      <c r="J21" s="244"/>
      <c r="K21" s="244"/>
      <c r="L21" s="244"/>
      <c r="M21" s="244"/>
      <c r="N21" s="245"/>
    </row>
    <row r="22" spans="2:15" s="196" customFormat="1" ht="15" x14ac:dyDescent="0.2">
      <c r="B22" s="340"/>
      <c r="C22" s="247" t="s">
        <v>24</v>
      </c>
      <c r="D22" s="248"/>
      <c r="E22" s="248"/>
      <c r="F22" s="452"/>
      <c r="G22" s="452"/>
      <c r="H22" s="452"/>
      <c r="I22" s="249"/>
      <c r="J22" s="249"/>
      <c r="K22" s="249"/>
      <c r="L22" s="249"/>
      <c r="M22" s="249"/>
      <c r="N22" s="250"/>
      <c r="O22" s="251"/>
    </row>
    <row r="23" spans="2:15" s="196" customFormat="1" ht="99" customHeight="1" x14ac:dyDescent="0.2">
      <c r="B23" s="453" t="s">
        <v>655</v>
      </c>
      <c r="C23" s="247" t="s">
        <v>26</v>
      </c>
      <c r="D23" s="252" t="s">
        <v>449</v>
      </c>
      <c r="E23" s="252" t="s">
        <v>450</v>
      </c>
      <c r="F23" s="176" t="s">
        <v>451</v>
      </c>
      <c r="G23" s="253"/>
      <c r="H23" s="254" t="s">
        <v>452</v>
      </c>
      <c r="I23" s="253"/>
      <c r="J23" s="253"/>
      <c r="K23" s="176" t="s">
        <v>453</v>
      </c>
      <c r="L23" s="342"/>
      <c r="M23" s="342"/>
      <c r="N23" s="451" t="s">
        <v>444</v>
      </c>
      <c r="O23" s="251"/>
    </row>
    <row r="24" spans="2:15" s="196" customFormat="1" ht="24" x14ac:dyDescent="0.2">
      <c r="B24" s="453"/>
      <c r="C24" s="255" t="s">
        <v>400</v>
      </c>
      <c r="D24" s="256"/>
      <c r="E24" s="252" t="s">
        <v>454</v>
      </c>
      <c r="F24" s="176" t="s">
        <v>455</v>
      </c>
      <c r="G24" s="253"/>
      <c r="H24" s="176" t="s">
        <v>456</v>
      </c>
      <c r="I24" s="253"/>
      <c r="J24" s="253"/>
      <c r="K24" s="253"/>
      <c r="L24" s="342"/>
      <c r="M24" s="342"/>
      <c r="N24" s="451"/>
      <c r="O24" s="251"/>
    </row>
    <row r="25" spans="2:15" s="263" customFormat="1" ht="24" x14ac:dyDescent="0.2">
      <c r="B25" s="257"/>
      <c r="C25" s="255" t="s">
        <v>722</v>
      </c>
      <c r="D25" s="255"/>
      <c r="E25" s="255"/>
      <c r="F25" s="232"/>
      <c r="G25" s="258"/>
      <c r="H25" s="259"/>
      <c r="I25" s="258"/>
      <c r="J25" s="258"/>
      <c r="K25" s="258"/>
      <c r="L25" s="260"/>
      <c r="M25" s="260"/>
      <c r="N25" s="261"/>
      <c r="O25" s="262"/>
    </row>
    <row r="26" spans="2:15" ht="15" x14ac:dyDescent="0.2">
      <c r="B26" s="271" t="s">
        <v>28</v>
      </c>
      <c r="C26" s="272" t="s">
        <v>29</v>
      </c>
      <c r="D26" s="273"/>
      <c r="E26" s="273"/>
      <c r="F26" s="274"/>
      <c r="G26" s="274"/>
      <c r="H26" s="274"/>
      <c r="I26" s="274"/>
      <c r="J26" s="274"/>
      <c r="K26" s="274"/>
      <c r="L26" s="275"/>
      <c r="M26" s="275"/>
      <c r="N26" s="276"/>
      <c r="O26" s="197"/>
    </row>
    <row r="27" spans="2:15" ht="108" x14ac:dyDescent="0.2">
      <c r="B27" s="340" t="s">
        <v>30</v>
      </c>
      <c r="C27" s="247" t="s">
        <v>31</v>
      </c>
      <c r="D27" s="252" t="s">
        <v>458</v>
      </c>
      <c r="E27" s="252" t="s">
        <v>459</v>
      </c>
      <c r="F27" s="176" t="s">
        <v>460</v>
      </c>
      <c r="G27" s="176" t="s">
        <v>461</v>
      </c>
      <c r="H27" s="277" t="s">
        <v>462</v>
      </c>
      <c r="I27" s="236" t="s">
        <v>445</v>
      </c>
      <c r="J27" s="176" t="s">
        <v>425</v>
      </c>
      <c r="K27" s="176" t="s">
        <v>463</v>
      </c>
      <c r="L27" s="176" t="s">
        <v>426</v>
      </c>
      <c r="M27" s="176" t="s">
        <v>427</v>
      </c>
      <c r="N27" s="339" t="s">
        <v>444</v>
      </c>
      <c r="O27" s="197"/>
    </row>
    <row r="28" spans="2:15" ht="108" x14ac:dyDescent="0.2">
      <c r="B28" s="340" t="s">
        <v>32</v>
      </c>
      <c r="C28" s="278" t="s">
        <v>33</v>
      </c>
      <c r="D28" s="252" t="s">
        <v>458</v>
      </c>
      <c r="E28" s="252" t="s">
        <v>464</v>
      </c>
      <c r="F28" s="176" t="s">
        <v>465</v>
      </c>
      <c r="G28" s="176" t="s">
        <v>465</v>
      </c>
      <c r="H28" s="176" t="s">
        <v>466</v>
      </c>
      <c r="I28" s="253"/>
      <c r="J28" s="253"/>
      <c r="K28" s="253"/>
      <c r="L28" s="342"/>
      <c r="M28" s="342"/>
      <c r="N28" s="339" t="s">
        <v>444</v>
      </c>
      <c r="O28" s="197"/>
    </row>
    <row r="29" spans="2:15" ht="85" thickBot="1" x14ac:dyDescent="0.25">
      <c r="B29" s="279"/>
      <c r="C29" s="280" t="s">
        <v>467</v>
      </c>
      <c r="D29" s="281"/>
      <c r="E29" s="281"/>
      <c r="F29" s="282" t="s">
        <v>536</v>
      </c>
      <c r="G29" s="283"/>
      <c r="H29" s="283"/>
      <c r="I29" s="283"/>
      <c r="J29" s="283"/>
      <c r="K29" s="283"/>
      <c r="L29" s="284"/>
      <c r="M29" s="284"/>
      <c r="N29" s="285"/>
      <c r="O29" s="197"/>
    </row>
    <row r="30" spans="2:15" ht="15" x14ac:dyDescent="0.2">
      <c r="B30" s="286" t="s">
        <v>34</v>
      </c>
      <c r="C30" s="287" t="s">
        <v>468</v>
      </c>
      <c r="D30" s="288"/>
      <c r="E30" s="288"/>
      <c r="F30" s="289"/>
      <c r="G30" s="289"/>
      <c r="H30" s="289"/>
      <c r="I30" s="289"/>
      <c r="J30" s="289"/>
      <c r="K30" s="289"/>
      <c r="L30" s="290"/>
      <c r="M30" s="290"/>
      <c r="N30" s="291"/>
      <c r="O30" s="197"/>
    </row>
    <row r="31" spans="2:15" s="196" customFormat="1" ht="109" thickBot="1" x14ac:dyDescent="0.25">
      <c r="B31" s="340" t="s">
        <v>35</v>
      </c>
      <c r="C31" s="278" t="s">
        <v>36</v>
      </c>
      <c r="D31" s="292"/>
      <c r="E31" s="252" t="s">
        <v>469</v>
      </c>
      <c r="F31" s="176" t="s">
        <v>470</v>
      </c>
      <c r="G31" s="176" t="s">
        <v>470</v>
      </c>
      <c r="H31" s="176" t="s">
        <v>471</v>
      </c>
      <c r="I31" s="176"/>
      <c r="J31" s="253"/>
      <c r="K31" s="224" t="s">
        <v>472</v>
      </c>
      <c r="L31" s="236" t="s">
        <v>473</v>
      </c>
      <c r="M31" s="342"/>
      <c r="N31" s="339" t="s">
        <v>444</v>
      </c>
      <c r="O31" s="251"/>
    </row>
    <row r="32" spans="2:15" s="196" customFormat="1" ht="109" thickBot="1" x14ac:dyDescent="0.25">
      <c r="B32" s="293" t="s">
        <v>37</v>
      </c>
      <c r="C32" s="294" t="s">
        <v>38</v>
      </c>
      <c r="D32" s="295"/>
      <c r="E32" s="296" t="s">
        <v>469</v>
      </c>
      <c r="F32" s="224" t="s">
        <v>474</v>
      </c>
      <c r="G32" s="224" t="s">
        <v>474</v>
      </c>
      <c r="H32" s="224" t="s">
        <v>471</v>
      </c>
      <c r="I32" s="224" t="s">
        <v>475</v>
      </c>
      <c r="J32" s="224" t="s">
        <v>474</v>
      </c>
      <c r="K32" s="224" t="s">
        <v>476</v>
      </c>
      <c r="L32" s="224" t="s">
        <v>474</v>
      </c>
      <c r="M32" s="297"/>
      <c r="N32" s="341" t="s">
        <v>444</v>
      </c>
      <c r="O32" s="251"/>
    </row>
    <row r="33" spans="2:15" ht="15" x14ac:dyDescent="0.2">
      <c r="B33" s="286" t="s">
        <v>39</v>
      </c>
      <c r="C33" s="298" t="s">
        <v>40</v>
      </c>
      <c r="D33" s="299"/>
      <c r="E33" s="300"/>
      <c r="F33" s="289"/>
      <c r="G33" s="289"/>
      <c r="H33" s="289"/>
      <c r="I33" s="289"/>
      <c r="J33" s="289"/>
      <c r="K33" s="289"/>
      <c r="L33" s="290"/>
      <c r="M33" s="290"/>
      <c r="N33" s="291"/>
      <c r="O33" s="197"/>
    </row>
    <row r="34" spans="2:15" ht="108" x14ac:dyDescent="0.2">
      <c r="B34" s="340" t="s">
        <v>41</v>
      </c>
      <c r="C34" s="278" t="s">
        <v>42</v>
      </c>
      <c r="D34" s="252" t="s">
        <v>477</v>
      </c>
      <c r="E34" s="252" t="s">
        <v>478</v>
      </c>
      <c r="F34" s="253"/>
      <c r="G34" s="253"/>
      <c r="H34" s="176" t="s">
        <v>479</v>
      </c>
      <c r="I34" s="253"/>
      <c r="J34" s="253"/>
      <c r="K34" s="253"/>
      <c r="L34" s="342"/>
      <c r="M34" s="342"/>
      <c r="N34" s="339" t="s">
        <v>444</v>
      </c>
      <c r="O34" s="197"/>
    </row>
    <row r="35" spans="2:15" ht="99" customHeight="1" x14ac:dyDescent="0.2">
      <c r="B35" s="453" t="s">
        <v>43</v>
      </c>
      <c r="C35" s="247" t="s">
        <v>44</v>
      </c>
      <c r="D35" s="248"/>
      <c r="E35" s="301"/>
      <c r="F35" s="253"/>
      <c r="G35" s="253"/>
      <c r="H35" s="253"/>
      <c r="I35" s="253"/>
      <c r="J35" s="253"/>
      <c r="K35" s="253"/>
      <c r="L35" s="342"/>
      <c r="M35" s="342"/>
      <c r="N35" s="451" t="s">
        <v>444</v>
      </c>
      <c r="O35" s="197"/>
    </row>
    <row r="36" spans="2:15" ht="36" x14ac:dyDescent="0.2">
      <c r="B36" s="453"/>
      <c r="C36" s="255" t="s">
        <v>169</v>
      </c>
      <c r="D36" s="252" t="s">
        <v>480</v>
      </c>
      <c r="E36" s="252" t="s">
        <v>481</v>
      </c>
      <c r="F36" s="253"/>
      <c r="G36" s="253"/>
      <c r="H36" s="176"/>
      <c r="I36" s="253"/>
      <c r="J36" s="253"/>
      <c r="K36" s="253"/>
      <c r="L36" s="342"/>
      <c r="M36" s="342"/>
      <c r="N36" s="451"/>
      <c r="O36" s="197"/>
    </row>
    <row r="37" spans="2:15" ht="36" x14ac:dyDescent="0.2">
      <c r="B37" s="453"/>
      <c r="C37" s="255" t="s">
        <v>401</v>
      </c>
      <c r="D37" s="252" t="s">
        <v>480</v>
      </c>
      <c r="E37" s="252" t="s">
        <v>481</v>
      </c>
      <c r="F37" s="236" t="s">
        <v>482</v>
      </c>
      <c r="G37" s="236" t="s">
        <v>482</v>
      </c>
      <c r="H37" s="176" t="s">
        <v>483</v>
      </c>
      <c r="I37" s="253"/>
      <c r="J37" s="236" t="s">
        <v>482</v>
      </c>
      <c r="K37" s="236"/>
      <c r="L37" s="342"/>
      <c r="M37" s="342"/>
      <c r="N37" s="451"/>
      <c r="O37" s="197"/>
    </row>
    <row r="38" spans="2:15" ht="36" x14ac:dyDescent="0.2">
      <c r="B38" s="453"/>
      <c r="C38" s="255" t="s">
        <v>171</v>
      </c>
      <c r="D38" s="252" t="s">
        <v>480</v>
      </c>
      <c r="E38" s="252" t="s">
        <v>481</v>
      </c>
      <c r="F38" s="236" t="s">
        <v>482</v>
      </c>
      <c r="G38" s="236" t="s">
        <v>482</v>
      </c>
      <c r="H38" s="176" t="s">
        <v>483</v>
      </c>
      <c r="I38" s="253"/>
      <c r="J38" s="253"/>
      <c r="K38" s="253"/>
      <c r="L38" s="342"/>
      <c r="M38" s="342"/>
      <c r="N38" s="451"/>
      <c r="O38" s="197"/>
    </row>
    <row r="39" spans="2:15" ht="60" x14ac:dyDescent="0.2">
      <c r="B39" s="453"/>
      <c r="C39" s="255" t="s">
        <v>354</v>
      </c>
      <c r="D39" s="252" t="s">
        <v>484</v>
      </c>
      <c r="E39" s="252" t="s">
        <v>485</v>
      </c>
      <c r="F39" s="236" t="s">
        <v>482</v>
      </c>
      <c r="G39" s="253"/>
      <c r="H39" s="176" t="s">
        <v>483</v>
      </c>
      <c r="I39" s="253"/>
      <c r="J39" s="253"/>
      <c r="K39" s="253"/>
      <c r="L39" s="236" t="s">
        <v>482</v>
      </c>
      <c r="M39" s="342"/>
      <c r="N39" s="451"/>
      <c r="O39" s="197"/>
    </row>
    <row r="40" spans="2:15" ht="48" x14ac:dyDescent="0.2">
      <c r="B40" s="453"/>
      <c r="C40" s="255" t="s">
        <v>353</v>
      </c>
      <c r="D40" s="252" t="s">
        <v>486</v>
      </c>
      <c r="E40" s="252" t="s">
        <v>487</v>
      </c>
      <c r="F40" s="236" t="s">
        <v>482</v>
      </c>
      <c r="G40" s="253"/>
      <c r="H40" s="176" t="s">
        <v>483</v>
      </c>
      <c r="I40" s="236" t="s">
        <v>482</v>
      </c>
      <c r="J40" s="253"/>
      <c r="K40" s="253"/>
      <c r="L40" s="342"/>
      <c r="M40" s="342"/>
      <c r="N40" s="451"/>
      <c r="O40" s="197"/>
    </row>
    <row r="41" spans="2:15" ht="48" x14ac:dyDescent="0.2">
      <c r="B41" s="453"/>
      <c r="C41" s="255" t="s">
        <v>174</v>
      </c>
      <c r="D41" s="252" t="s">
        <v>488</v>
      </c>
      <c r="E41" s="252" t="s">
        <v>489</v>
      </c>
      <c r="F41" s="236" t="s">
        <v>482</v>
      </c>
      <c r="G41" s="253"/>
      <c r="H41" s="176" t="s">
        <v>483</v>
      </c>
      <c r="I41" s="236" t="s">
        <v>482</v>
      </c>
      <c r="J41" s="236" t="s">
        <v>482</v>
      </c>
      <c r="K41" s="236"/>
      <c r="L41" s="236" t="s">
        <v>482</v>
      </c>
      <c r="M41" s="236" t="s">
        <v>482</v>
      </c>
      <c r="N41" s="451"/>
      <c r="O41" s="197"/>
    </row>
    <row r="42" spans="2:15" s="196" customFormat="1" ht="270.75" customHeight="1" x14ac:dyDescent="0.15">
      <c r="B42" s="302"/>
      <c r="C42" s="303" t="s">
        <v>490</v>
      </c>
      <c r="D42" s="303"/>
      <c r="E42" s="304" t="s">
        <v>491</v>
      </c>
      <c r="F42" s="232" t="s">
        <v>537</v>
      </c>
      <c r="G42" s="232" t="s">
        <v>492</v>
      </c>
      <c r="H42" s="232" t="s">
        <v>493</v>
      </c>
      <c r="I42" s="232" t="s">
        <v>494</v>
      </c>
      <c r="J42" s="232" t="s">
        <v>495</v>
      </c>
      <c r="K42" s="232"/>
      <c r="L42" s="232" t="s">
        <v>496</v>
      </c>
      <c r="M42" s="232" t="s">
        <v>497</v>
      </c>
      <c r="N42" s="233"/>
    </row>
    <row r="43" spans="2:15" ht="108" x14ac:dyDescent="0.2">
      <c r="B43" s="340" t="s">
        <v>45</v>
      </c>
      <c r="C43" s="278" t="s">
        <v>46</v>
      </c>
      <c r="D43" s="252" t="s">
        <v>498</v>
      </c>
      <c r="E43" s="252" t="s">
        <v>499</v>
      </c>
      <c r="F43" s="277" t="s">
        <v>500</v>
      </c>
      <c r="G43" s="277" t="s">
        <v>500</v>
      </c>
      <c r="H43" s="277" t="s">
        <v>500</v>
      </c>
      <c r="I43" s="277" t="s">
        <v>500</v>
      </c>
      <c r="J43" s="277" t="s">
        <v>500</v>
      </c>
      <c r="K43" s="277"/>
      <c r="L43" s="277" t="s">
        <v>500</v>
      </c>
      <c r="M43" s="277" t="s">
        <v>500</v>
      </c>
      <c r="N43" s="339" t="s">
        <v>444</v>
      </c>
      <c r="O43" s="197"/>
    </row>
    <row r="44" spans="2:15" ht="99" customHeight="1" x14ac:dyDescent="0.2">
      <c r="B44" s="453" t="s">
        <v>501</v>
      </c>
      <c r="C44" s="247" t="s">
        <v>47</v>
      </c>
      <c r="D44" s="248"/>
      <c r="E44" s="248"/>
      <c r="F44" s="254"/>
      <c r="G44" s="254"/>
      <c r="H44" s="254"/>
      <c r="I44" s="254"/>
      <c r="J44" s="254"/>
      <c r="K44" s="254"/>
      <c r="L44" s="305"/>
      <c r="M44" s="305"/>
      <c r="N44" s="451" t="s">
        <v>444</v>
      </c>
      <c r="O44" s="197"/>
    </row>
    <row r="45" spans="2:15" ht="36" x14ac:dyDescent="0.2">
      <c r="B45" s="453"/>
      <c r="C45" s="255" t="s">
        <v>175</v>
      </c>
      <c r="D45" s="252" t="s">
        <v>498</v>
      </c>
      <c r="E45" s="252" t="s">
        <v>499</v>
      </c>
      <c r="F45" s="277" t="s">
        <v>502</v>
      </c>
      <c r="G45" s="277" t="s">
        <v>502</v>
      </c>
      <c r="H45" s="254" t="s">
        <v>503</v>
      </c>
      <c r="I45" s="277" t="s">
        <v>502</v>
      </c>
      <c r="J45" s="277" t="s">
        <v>502</v>
      </c>
      <c r="K45" s="277"/>
      <c r="L45" s="277" t="s">
        <v>502</v>
      </c>
      <c r="M45" s="305"/>
      <c r="N45" s="451"/>
      <c r="O45" s="197"/>
    </row>
    <row r="46" spans="2:15" ht="36" x14ac:dyDescent="0.2">
      <c r="B46" s="453"/>
      <c r="C46" s="255" t="s">
        <v>176</v>
      </c>
      <c r="D46" s="252" t="s">
        <v>498</v>
      </c>
      <c r="E46" s="252" t="s">
        <v>499</v>
      </c>
      <c r="F46" s="277" t="s">
        <v>502</v>
      </c>
      <c r="G46" s="277" t="s">
        <v>502</v>
      </c>
      <c r="H46" s="254" t="s">
        <v>503</v>
      </c>
      <c r="I46" s="277" t="s">
        <v>502</v>
      </c>
      <c r="J46" s="277" t="s">
        <v>502</v>
      </c>
      <c r="K46" s="277"/>
      <c r="L46" s="277" t="s">
        <v>502</v>
      </c>
      <c r="M46" s="305"/>
      <c r="N46" s="451"/>
      <c r="O46" s="197"/>
    </row>
    <row r="47" spans="2:15" ht="36" x14ac:dyDescent="0.2">
      <c r="B47" s="453"/>
      <c r="C47" s="255" t="s">
        <v>177</v>
      </c>
      <c r="D47" s="252" t="s">
        <v>498</v>
      </c>
      <c r="E47" s="252" t="s">
        <v>499</v>
      </c>
      <c r="F47" s="277" t="s">
        <v>502</v>
      </c>
      <c r="G47" s="277" t="s">
        <v>502</v>
      </c>
      <c r="H47" s="254" t="s">
        <v>503</v>
      </c>
      <c r="I47" s="254"/>
      <c r="J47" s="254"/>
      <c r="K47" s="254"/>
      <c r="L47" s="277" t="s">
        <v>502</v>
      </c>
      <c r="M47" s="305"/>
      <c r="N47" s="451"/>
      <c r="O47" s="197"/>
    </row>
    <row r="48" spans="2:15" ht="36" x14ac:dyDescent="0.2">
      <c r="B48" s="453"/>
      <c r="C48" s="255" t="s">
        <v>178</v>
      </c>
      <c r="D48" s="252" t="s">
        <v>498</v>
      </c>
      <c r="E48" s="252" t="s">
        <v>499</v>
      </c>
      <c r="F48" s="277" t="s">
        <v>502</v>
      </c>
      <c r="G48" s="277" t="s">
        <v>502</v>
      </c>
      <c r="H48" s="254" t="s">
        <v>503</v>
      </c>
      <c r="I48" s="254"/>
      <c r="J48" s="254"/>
      <c r="K48" s="254"/>
      <c r="L48" s="277" t="s">
        <v>502</v>
      </c>
      <c r="M48" s="305"/>
      <c r="N48" s="451"/>
      <c r="O48" s="197"/>
    </row>
    <row r="49" spans="2:15" ht="36" x14ac:dyDescent="0.2">
      <c r="B49" s="453"/>
      <c r="C49" s="255" t="s">
        <v>179</v>
      </c>
      <c r="D49" s="252" t="s">
        <v>498</v>
      </c>
      <c r="E49" s="252" t="s">
        <v>499</v>
      </c>
      <c r="F49" s="277" t="s">
        <v>502</v>
      </c>
      <c r="G49" s="277" t="s">
        <v>502</v>
      </c>
      <c r="H49" s="254" t="s">
        <v>503</v>
      </c>
      <c r="I49" s="254"/>
      <c r="J49" s="277" t="s">
        <v>502</v>
      </c>
      <c r="K49" s="277" t="s">
        <v>502</v>
      </c>
      <c r="L49" s="277" t="s">
        <v>502</v>
      </c>
      <c r="M49" s="305"/>
      <c r="N49" s="451"/>
      <c r="O49" s="197"/>
    </row>
    <row r="50" spans="2:15" ht="36" x14ac:dyDescent="0.2">
      <c r="B50" s="453"/>
      <c r="C50" s="255" t="s">
        <v>180</v>
      </c>
      <c r="D50" s="252" t="s">
        <v>498</v>
      </c>
      <c r="E50" s="252" t="s">
        <v>499</v>
      </c>
      <c r="F50" s="277" t="s">
        <v>502</v>
      </c>
      <c r="G50" s="277" t="s">
        <v>502</v>
      </c>
      <c r="H50" s="254" t="s">
        <v>503</v>
      </c>
      <c r="I50" s="254"/>
      <c r="J50" s="254"/>
      <c r="K50" s="254"/>
      <c r="L50" s="277" t="s">
        <v>502</v>
      </c>
      <c r="M50" s="305"/>
      <c r="N50" s="451"/>
      <c r="O50" s="197"/>
    </row>
    <row r="51" spans="2:15" ht="36" x14ac:dyDescent="0.2">
      <c r="B51" s="453"/>
      <c r="C51" s="255" t="s">
        <v>181</v>
      </c>
      <c r="D51" s="252" t="s">
        <v>498</v>
      </c>
      <c r="E51" s="252" t="s">
        <v>499</v>
      </c>
      <c r="F51" s="277" t="s">
        <v>502</v>
      </c>
      <c r="G51" s="277" t="s">
        <v>502</v>
      </c>
      <c r="H51" s="254" t="s">
        <v>503</v>
      </c>
      <c r="I51" s="254"/>
      <c r="J51" s="254"/>
      <c r="K51" s="254"/>
      <c r="L51" s="277" t="s">
        <v>502</v>
      </c>
      <c r="M51" s="305"/>
      <c r="N51" s="451"/>
      <c r="O51" s="197"/>
    </row>
    <row r="52" spans="2:15" ht="36" x14ac:dyDescent="0.2">
      <c r="B52" s="453"/>
      <c r="C52" s="255" t="s">
        <v>182</v>
      </c>
      <c r="D52" s="252" t="s">
        <v>498</v>
      </c>
      <c r="E52" s="252" t="s">
        <v>499</v>
      </c>
      <c r="F52" s="277" t="s">
        <v>502</v>
      </c>
      <c r="G52" s="277" t="s">
        <v>502</v>
      </c>
      <c r="H52" s="254" t="s">
        <v>503</v>
      </c>
      <c r="I52" s="254"/>
      <c r="J52" s="254"/>
      <c r="K52" s="254"/>
      <c r="L52" s="277" t="s">
        <v>502</v>
      </c>
      <c r="M52" s="305"/>
      <c r="N52" s="451"/>
      <c r="O52" s="197"/>
    </row>
    <row r="53" spans="2:15" ht="109" thickBot="1" x14ac:dyDescent="0.25">
      <c r="B53" s="306"/>
      <c r="C53" s="280" t="s">
        <v>504</v>
      </c>
      <c r="D53" s="280"/>
      <c r="E53" s="307" t="s">
        <v>505</v>
      </c>
      <c r="F53" s="308" t="s">
        <v>502</v>
      </c>
      <c r="G53" s="308" t="s">
        <v>502</v>
      </c>
      <c r="H53" s="282" t="s">
        <v>506</v>
      </c>
      <c r="I53" s="308" t="s">
        <v>502</v>
      </c>
      <c r="J53" s="308" t="s">
        <v>502</v>
      </c>
      <c r="K53" s="308" t="s">
        <v>502</v>
      </c>
      <c r="L53" s="308" t="s">
        <v>502</v>
      </c>
      <c r="M53" s="308" t="s">
        <v>502</v>
      </c>
      <c r="N53" s="309"/>
      <c r="O53" s="197"/>
    </row>
    <row r="54" spans="2:15" s="196" customFormat="1" ht="25" x14ac:dyDescent="0.15">
      <c r="B54" s="310"/>
      <c r="C54" s="311" t="s">
        <v>507</v>
      </c>
      <c r="D54" s="311"/>
      <c r="E54" s="312"/>
      <c r="F54" s="313"/>
      <c r="G54" s="313"/>
      <c r="H54" s="313"/>
      <c r="I54" s="313"/>
      <c r="J54" s="313"/>
      <c r="K54" s="313"/>
      <c r="L54" s="313"/>
      <c r="M54" s="313"/>
      <c r="N54" s="310"/>
    </row>
    <row r="55" spans="2:15" s="246" customFormat="1" ht="22" customHeight="1" thickBot="1" x14ac:dyDescent="0.25">
      <c r="B55" s="314"/>
      <c r="C55" s="314" t="s">
        <v>381</v>
      </c>
      <c r="D55" s="314"/>
      <c r="E55" s="315" t="s">
        <v>447</v>
      </c>
      <c r="F55" s="314" t="s">
        <v>448</v>
      </c>
      <c r="G55" s="314"/>
      <c r="H55" s="314"/>
      <c r="I55" s="316"/>
      <c r="J55" s="316"/>
      <c r="K55" s="316"/>
      <c r="L55" s="316"/>
      <c r="M55" s="316"/>
      <c r="N55" s="316"/>
    </row>
    <row r="56" spans="2:15" ht="15" x14ac:dyDescent="0.2">
      <c r="B56" s="317" t="s">
        <v>48</v>
      </c>
      <c r="C56" s="318" t="s">
        <v>49</v>
      </c>
      <c r="D56" s="319"/>
      <c r="E56" s="319"/>
      <c r="F56" s="320"/>
      <c r="G56" s="320"/>
      <c r="H56" s="320"/>
      <c r="I56" s="320"/>
      <c r="J56" s="320"/>
      <c r="K56" s="320"/>
      <c r="L56" s="321"/>
      <c r="M56" s="321"/>
      <c r="N56" s="322"/>
      <c r="O56" s="197"/>
    </row>
    <row r="57" spans="2:15" ht="99" customHeight="1" x14ac:dyDescent="0.2">
      <c r="B57" s="337" t="s">
        <v>50</v>
      </c>
      <c r="C57" s="234" t="s">
        <v>51</v>
      </c>
      <c r="D57" s="218" t="s">
        <v>508</v>
      </c>
      <c r="E57" s="218" t="s">
        <v>509</v>
      </c>
      <c r="F57" s="236" t="s">
        <v>510</v>
      </c>
      <c r="G57" s="236" t="s">
        <v>510</v>
      </c>
      <c r="H57" s="176" t="s">
        <v>511</v>
      </c>
      <c r="I57" s="236" t="s">
        <v>510</v>
      </c>
      <c r="J57" s="236" t="s">
        <v>510</v>
      </c>
      <c r="K57" s="236" t="s">
        <v>510</v>
      </c>
      <c r="L57" s="236" t="s">
        <v>510</v>
      </c>
      <c r="M57" s="236" t="s">
        <v>510</v>
      </c>
      <c r="N57" s="451" t="s">
        <v>512</v>
      </c>
      <c r="O57" s="197"/>
    </row>
    <row r="58" spans="2:15" ht="37" thickBot="1" x14ac:dyDescent="0.25">
      <c r="B58" s="338" t="s">
        <v>52</v>
      </c>
      <c r="C58" s="323" t="s">
        <v>53</v>
      </c>
      <c r="D58" s="223" t="s">
        <v>513</v>
      </c>
      <c r="E58" s="223" t="s">
        <v>514</v>
      </c>
      <c r="F58" s="324" t="s">
        <v>510</v>
      </c>
      <c r="G58" s="324" t="s">
        <v>510</v>
      </c>
      <c r="H58" s="224" t="s">
        <v>511</v>
      </c>
      <c r="I58" s="324" t="s">
        <v>510</v>
      </c>
      <c r="J58" s="324" t="s">
        <v>510</v>
      </c>
      <c r="K58" s="324" t="s">
        <v>510</v>
      </c>
      <c r="L58" s="324" t="s">
        <v>510</v>
      </c>
      <c r="M58" s="324" t="s">
        <v>510</v>
      </c>
      <c r="N58" s="457"/>
      <c r="O58" s="197"/>
    </row>
    <row r="59" spans="2:15" ht="15" x14ac:dyDescent="0.2">
      <c r="B59" s="270"/>
      <c r="C59" s="213" t="s">
        <v>54</v>
      </c>
      <c r="D59" s="319"/>
      <c r="E59" s="319"/>
      <c r="F59" s="320"/>
      <c r="G59" s="320"/>
      <c r="H59" s="320"/>
      <c r="I59" s="320"/>
      <c r="J59" s="320"/>
      <c r="K59" s="320"/>
      <c r="L59" s="321"/>
      <c r="M59" s="321"/>
      <c r="N59" s="322"/>
      <c r="O59" s="197"/>
    </row>
    <row r="60" spans="2:15" ht="99" customHeight="1" x14ac:dyDescent="0.2">
      <c r="B60" s="454" t="s">
        <v>55</v>
      </c>
      <c r="C60" s="234" t="s">
        <v>56</v>
      </c>
      <c r="D60" s="325"/>
      <c r="E60" s="325"/>
      <c r="F60" s="176"/>
      <c r="G60" s="176"/>
      <c r="H60" s="176"/>
      <c r="I60" s="176"/>
      <c r="J60" s="176"/>
      <c r="K60" s="176"/>
      <c r="L60" s="177"/>
      <c r="M60" s="177"/>
      <c r="N60" s="455" t="s">
        <v>512</v>
      </c>
      <c r="O60" s="197"/>
    </row>
    <row r="61" spans="2:15" ht="36" x14ac:dyDescent="0.2">
      <c r="B61" s="454"/>
      <c r="C61" s="326" t="s">
        <v>183</v>
      </c>
      <c r="D61" s="218" t="s">
        <v>515</v>
      </c>
      <c r="E61" s="218" t="s">
        <v>417</v>
      </c>
      <c r="F61" s="236" t="s">
        <v>510</v>
      </c>
      <c r="G61" s="236" t="s">
        <v>510</v>
      </c>
      <c r="H61" s="176" t="s">
        <v>511</v>
      </c>
      <c r="I61" s="236"/>
      <c r="J61" s="236"/>
      <c r="K61" s="236"/>
      <c r="L61" s="236"/>
      <c r="M61" s="236"/>
      <c r="N61" s="455"/>
      <c r="O61" s="197"/>
    </row>
    <row r="62" spans="2:15" ht="36" x14ac:dyDescent="0.2">
      <c r="B62" s="454"/>
      <c r="C62" s="326" t="s">
        <v>184</v>
      </c>
      <c r="D62" s="218" t="s">
        <v>515</v>
      </c>
      <c r="E62" s="218" t="s">
        <v>417</v>
      </c>
      <c r="F62" s="236" t="s">
        <v>510</v>
      </c>
      <c r="G62" s="236" t="s">
        <v>510</v>
      </c>
      <c r="H62" s="176" t="s">
        <v>511</v>
      </c>
      <c r="I62" s="236"/>
      <c r="J62" s="236"/>
      <c r="K62" s="236"/>
      <c r="L62" s="236"/>
      <c r="M62" s="236"/>
      <c r="N62" s="455"/>
      <c r="O62" s="197"/>
    </row>
    <row r="63" spans="2:15" ht="36" x14ac:dyDescent="0.2">
      <c r="B63" s="454"/>
      <c r="C63" s="326" t="s">
        <v>185</v>
      </c>
      <c r="D63" s="218" t="s">
        <v>515</v>
      </c>
      <c r="E63" s="218" t="s">
        <v>417</v>
      </c>
      <c r="F63" s="236" t="s">
        <v>510</v>
      </c>
      <c r="G63" s="236" t="s">
        <v>510</v>
      </c>
      <c r="H63" s="176" t="s">
        <v>511</v>
      </c>
      <c r="I63" s="236"/>
      <c r="J63" s="236"/>
      <c r="K63" s="236"/>
      <c r="L63" s="236"/>
      <c r="M63" s="236"/>
      <c r="N63" s="455"/>
      <c r="O63" s="197"/>
    </row>
    <row r="64" spans="2:15" ht="37" thickBot="1" x14ac:dyDescent="0.25">
      <c r="B64" s="456"/>
      <c r="C64" s="327" t="s">
        <v>186</v>
      </c>
      <c r="D64" s="223" t="s">
        <v>515</v>
      </c>
      <c r="E64" s="223" t="s">
        <v>417</v>
      </c>
      <c r="F64" s="324" t="s">
        <v>510</v>
      </c>
      <c r="G64" s="324" t="s">
        <v>510</v>
      </c>
      <c r="H64" s="224" t="s">
        <v>511</v>
      </c>
      <c r="I64" s="324"/>
      <c r="J64" s="324"/>
      <c r="K64" s="324"/>
      <c r="L64" s="324"/>
      <c r="M64" s="324"/>
      <c r="N64" s="458"/>
      <c r="O64" s="197"/>
    </row>
    <row r="65" spans="2:15" ht="15" x14ac:dyDescent="0.2">
      <c r="B65" s="459" t="s">
        <v>57</v>
      </c>
      <c r="C65" s="460"/>
      <c r="D65" s="328"/>
      <c r="E65" s="328"/>
      <c r="F65" s="320"/>
      <c r="G65" s="320"/>
      <c r="H65" s="320"/>
      <c r="I65" s="320"/>
      <c r="J65" s="320"/>
      <c r="K65" s="320"/>
      <c r="L65" s="321"/>
      <c r="M65" s="321"/>
      <c r="N65" s="322"/>
      <c r="O65" s="197"/>
    </row>
    <row r="66" spans="2:15" ht="108" x14ac:dyDescent="0.2">
      <c r="B66" s="337" t="s">
        <v>58</v>
      </c>
      <c r="C66" s="234" t="s">
        <v>59</v>
      </c>
      <c r="D66" s="218" t="s">
        <v>417</v>
      </c>
      <c r="E66" s="218" t="s">
        <v>515</v>
      </c>
      <c r="F66" s="236" t="s">
        <v>510</v>
      </c>
      <c r="G66" s="236" t="s">
        <v>510</v>
      </c>
      <c r="H66" s="176" t="s">
        <v>511</v>
      </c>
      <c r="I66" s="176"/>
      <c r="J66" s="176"/>
      <c r="K66" s="176"/>
      <c r="L66" s="177"/>
      <c r="M66" s="177"/>
      <c r="N66" s="336" t="s">
        <v>512</v>
      </c>
      <c r="O66" s="197"/>
    </row>
    <row r="67" spans="2:15" ht="99" customHeight="1" x14ac:dyDescent="0.2">
      <c r="B67" s="454" t="s">
        <v>60</v>
      </c>
      <c r="C67" s="234" t="s">
        <v>61</v>
      </c>
      <c r="D67" s="325"/>
      <c r="E67" s="325"/>
      <c r="F67" s="176"/>
      <c r="G67" s="176"/>
      <c r="H67" s="176"/>
      <c r="I67" s="176"/>
      <c r="J67" s="176"/>
      <c r="K67" s="176"/>
      <c r="L67" s="177"/>
      <c r="M67" s="177"/>
      <c r="N67" s="455" t="s">
        <v>512</v>
      </c>
      <c r="O67" s="197"/>
    </row>
    <row r="68" spans="2:15" ht="36" x14ac:dyDescent="0.2">
      <c r="B68" s="454"/>
      <c r="C68" s="326" t="s">
        <v>187</v>
      </c>
      <c r="D68" s="218" t="s">
        <v>516</v>
      </c>
      <c r="E68" s="218" t="s">
        <v>517</v>
      </c>
      <c r="F68" s="176"/>
      <c r="G68" s="176"/>
      <c r="H68" s="176" t="s">
        <v>511</v>
      </c>
      <c r="I68" s="176"/>
      <c r="J68" s="176"/>
      <c r="K68" s="176"/>
      <c r="L68" s="177"/>
      <c r="M68" s="177"/>
      <c r="N68" s="455"/>
      <c r="O68" s="197"/>
    </row>
    <row r="69" spans="2:15" ht="36" x14ac:dyDescent="0.2">
      <c r="B69" s="454"/>
      <c r="C69" s="326" t="s">
        <v>188</v>
      </c>
      <c r="D69" s="218" t="s">
        <v>518</v>
      </c>
      <c r="E69" s="218" t="s">
        <v>417</v>
      </c>
      <c r="F69" s="176"/>
      <c r="G69" s="176"/>
      <c r="H69" s="176" t="s">
        <v>511</v>
      </c>
      <c r="I69" s="176"/>
      <c r="J69" s="176"/>
      <c r="K69" s="176"/>
      <c r="L69" s="177"/>
      <c r="M69" s="177"/>
      <c r="N69" s="455"/>
      <c r="O69" s="197"/>
    </row>
    <row r="70" spans="2:15" ht="36" x14ac:dyDescent="0.2">
      <c r="B70" s="454"/>
      <c r="C70" s="326" t="s">
        <v>189</v>
      </c>
      <c r="D70" s="218" t="s">
        <v>417</v>
      </c>
      <c r="E70" s="218" t="s">
        <v>519</v>
      </c>
      <c r="F70" s="176"/>
      <c r="G70" s="176"/>
      <c r="H70" s="176" t="s">
        <v>511</v>
      </c>
      <c r="I70" s="176"/>
      <c r="J70" s="176"/>
      <c r="K70" s="176"/>
      <c r="L70" s="177"/>
      <c r="M70" s="177"/>
      <c r="N70" s="455"/>
      <c r="O70" s="197"/>
    </row>
    <row r="71" spans="2:15" ht="36" x14ac:dyDescent="0.2">
      <c r="B71" s="454"/>
      <c r="C71" s="326" t="s">
        <v>190</v>
      </c>
      <c r="D71" s="218" t="s">
        <v>520</v>
      </c>
      <c r="E71" s="218" t="s">
        <v>417</v>
      </c>
      <c r="F71" s="176"/>
      <c r="G71" s="176"/>
      <c r="H71" s="176" t="s">
        <v>511</v>
      </c>
      <c r="I71" s="176"/>
      <c r="J71" s="176"/>
      <c r="K71" s="176"/>
      <c r="L71" s="177"/>
      <c r="M71" s="177"/>
      <c r="N71" s="455"/>
      <c r="O71" s="197"/>
    </row>
    <row r="72" spans="2:15" ht="36" x14ac:dyDescent="0.2">
      <c r="B72" s="454"/>
      <c r="C72" s="326" t="s">
        <v>191</v>
      </c>
      <c r="D72" s="218" t="s">
        <v>521</v>
      </c>
      <c r="E72" s="218"/>
      <c r="F72" s="176"/>
      <c r="G72" s="176"/>
      <c r="H72" s="176" t="s">
        <v>511</v>
      </c>
      <c r="I72" s="176"/>
      <c r="J72" s="176"/>
      <c r="K72" s="176"/>
      <c r="L72" s="177"/>
      <c r="M72" s="177"/>
      <c r="N72" s="455"/>
      <c r="O72" s="197"/>
    </row>
    <row r="73" spans="2:15" ht="36" x14ac:dyDescent="0.2">
      <c r="B73" s="454"/>
      <c r="C73" s="326" t="s">
        <v>192</v>
      </c>
      <c r="D73" s="218" t="s">
        <v>521</v>
      </c>
      <c r="E73" s="329"/>
      <c r="F73" s="176"/>
      <c r="G73" s="176"/>
      <c r="H73" s="176" t="s">
        <v>511</v>
      </c>
      <c r="I73" s="176"/>
      <c r="J73" s="176"/>
      <c r="K73" s="176" t="s">
        <v>522</v>
      </c>
      <c r="L73" s="177"/>
      <c r="M73" s="177"/>
      <c r="N73" s="455"/>
      <c r="O73" s="197"/>
    </row>
    <row r="74" spans="2:15" ht="48" x14ac:dyDescent="0.2">
      <c r="B74" s="454"/>
      <c r="C74" s="326" t="s">
        <v>193</v>
      </c>
      <c r="D74" s="218" t="s">
        <v>523</v>
      </c>
      <c r="E74" s="218" t="s">
        <v>524</v>
      </c>
      <c r="F74" s="236" t="s">
        <v>510</v>
      </c>
      <c r="G74" s="236" t="s">
        <v>510</v>
      </c>
      <c r="H74" s="176" t="s">
        <v>511</v>
      </c>
      <c r="I74" s="176"/>
      <c r="J74" s="176"/>
      <c r="K74" s="176"/>
      <c r="L74" s="177"/>
      <c r="M74" s="177"/>
      <c r="N74" s="455"/>
      <c r="O74" s="197"/>
    </row>
    <row r="75" spans="2:15" ht="144" x14ac:dyDescent="0.2">
      <c r="B75" s="454"/>
      <c r="C75" s="326" t="s">
        <v>194</v>
      </c>
      <c r="D75" s="218" t="s">
        <v>523</v>
      </c>
      <c r="E75" s="218" t="s">
        <v>525</v>
      </c>
      <c r="F75" s="343" t="s">
        <v>538</v>
      </c>
      <c r="G75" s="236" t="s">
        <v>510</v>
      </c>
      <c r="H75" s="176" t="s">
        <v>526</v>
      </c>
      <c r="I75" s="176"/>
      <c r="J75" s="176"/>
      <c r="K75" s="176"/>
      <c r="L75" s="177"/>
      <c r="M75" s="177"/>
      <c r="N75" s="455"/>
      <c r="O75" s="197"/>
    </row>
    <row r="76" spans="2:15" ht="48" x14ac:dyDescent="0.2">
      <c r="B76" s="454"/>
      <c r="C76" s="326" t="s">
        <v>195</v>
      </c>
      <c r="D76" s="218" t="s">
        <v>523</v>
      </c>
      <c r="E76" s="218" t="s">
        <v>527</v>
      </c>
      <c r="F76" s="236" t="s">
        <v>510</v>
      </c>
      <c r="G76" s="236" t="s">
        <v>510</v>
      </c>
      <c r="H76" s="176" t="s">
        <v>511</v>
      </c>
      <c r="I76" s="176"/>
      <c r="J76" s="176"/>
      <c r="K76" s="176"/>
      <c r="L76" s="177"/>
      <c r="M76" s="177"/>
      <c r="N76" s="455"/>
      <c r="O76" s="197"/>
    </row>
    <row r="77" spans="2:15" ht="120" x14ac:dyDescent="0.2">
      <c r="B77" s="454"/>
      <c r="C77" s="326" t="s">
        <v>196</v>
      </c>
      <c r="D77" s="218" t="s">
        <v>528</v>
      </c>
      <c r="E77" s="218" t="s">
        <v>529</v>
      </c>
      <c r="F77" s="236" t="s">
        <v>510</v>
      </c>
      <c r="G77" s="236" t="s">
        <v>510</v>
      </c>
      <c r="H77" s="176" t="s">
        <v>511</v>
      </c>
      <c r="I77" s="236" t="s">
        <v>510</v>
      </c>
      <c r="J77" s="236" t="s">
        <v>510</v>
      </c>
      <c r="K77" s="236" t="s">
        <v>510</v>
      </c>
      <c r="L77" s="236" t="s">
        <v>510</v>
      </c>
      <c r="M77" s="177"/>
      <c r="N77" s="455"/>
      <c r="O77" s="197"/>
    </row>
    <row r="78" spans="2:15" ht="60" x14ac:dyDescent="0.2">
      <c r="B78" s="454"/>
      <c r="C78" s="326" t="s">
        <v>197</v>
      </c>
      <c r="D78" s="218" t="s">
        <v>530</v>
      </c>
      <c r="E78" s="218" t="s">
        <v>531</v>
      </c>
      <c r="F78" s="236" t="s">
        <v>510</v>
      </c>
      <c r="G78" s="236" t="s">
        <v>510</v>
      </c>
      <c r="H78" s="176" t="s">
        <v>511</v>
      </c>
      <c r="I78" s="236" t="s">
        <v>510</v>
      </c>
      <c r="J78" s="236" t="s">
        <v>510</v>
      </c>
      <c r="K78" s="236" t="s">
        <v>510</v>
      </c>
      <c r="L78" s="236" t="s">
        <v>510</v>
      </c>
      <c r="M78" s="177"/>
      <c r="N78" s="455"/>
      <c r="O78" s="197"/>
    </row>
    <row r="79" spans="2:15" ht="108" x14ac:dyDescent="0.2">
      <c r="B79" s="337" t="s">
        <v>62</v>
      </c>
      <c r="C79" s="216" t="s">
        <v>63</v>
      </c>
      <c r="D79" s="252" t="s">
        <v>532</v>
      </c>
      <c r="E79" s="252" t="s">
        <v>533</v>
      </c>
      <c r="F79" s="236" t="s">
        <v>510</v>
      </c>
      <c r="G79" s="236" t="s">
        <v>510</v>
      </c>
      <c r="H79" s="176" t="s">
        <v>511</v>
      </c>
      <c r="I79" s="236" t="s">
        <v>510</v>
      </c>
      <c r="J79" s="236" t="s">
        <v>510</v>
      </c>
      <c r="K79" s="236" t="s">
        <v>510</v>
      </c>
      <c r="L79" s="236" t="s">
        <v>510</v>
      </c>
      <c r="M79" s="236" t="s">
        <v>510</v>
      </c>
      <c r="N79" s="339" t="s">
        <v>444</v>
      </c>
      <c r="O79" s="197"/>
    </row>
    <row r="80" spans="2:15" ht="15" x14ac:dyDescent="0.2">
      <c r="B80" s="454" t="s">
        <v>64</v>
      </c>
      <c r="C80" s="216" t="s">
        <v>65</v>
      </c>
      <c r="D80" s="217"/>
      <c r="E80" s="217"/>
      <c r="F80" s="176"/>
      <c r="G80" s="176"/>
      <c r="H80" s="176"/>
      <c r="I80" s="176"/>
      <c r="J80" s="176"/>
      <c r="K80" s="176"/>
      <c r="L80" s="177"/>
      <c r="M80" s="177"/>
      <c r="N80" s="166"/>
      <c r="O80" s="197"/>
    </row>
    <row r="81" spans="2:15" ht="36" x14ac:dyDescent="0.2">
      <c r="B81" s="454"/>
      <c r="C81" s="221" t="s">
        <v>198</v>
      </c>
      <c r="D81" s="222"/>
      <c r="E81" s="236" t="s">
        <v>534</v>
      </c>
      <c r="F81" s="236" t="s">
        <v>534</v>
      </c>
      <c r="G81" s="236" t="s">
        <v>534</v>
      </c>
      <c r="H81" s="176" t="s">
        <v>535</v>
      </c>
      <c r="I81" s="236" t="s">
        <v>534</v>
      </c>
      <c r="J81" s="236" t="s">
        <v>534</v>
      </c>
      <c r="K81" s="236" t="s">
        <v>534</v>
      </c>
      <c r="L81" s="236" t="s">
        <v>534</v>
      </c>
      <c r="M81" s="236" t="s">
        <v>534</v>
      </c>
      <c r="N81" s="166"/>
      <c r="O81" s="197"/>
    </row>
    <row r="82" spans="2:15" ht="37" thickBot="1" x14ac:dyDescent="0.25">
      <c r="B82" s="456"/>
      <c r="C82" s="330" t="s">
        <v>199</v>
      </c>
      <c r="D82" s="331"/>
      <c r="E82" s="324" t="s">
        <v>534</v>
      </c>
      <c r="F82" s="324" t="s">
        <v>534</v>
      </c>
      <c r="G82" s="324" t="s">
        <v>534</v>
      </c>
      <c r="H82" s="224" t="s">
        <v>535</v>
      </c>
      <c r="I82" s="324" t="s">
        <v>534</v>
      </c>
      <c r="J82" s="324" t="s">
        <v>534</v>
      </c>
      <c r="K82" s="324" t="s">
        <v>534</v>
      </c>
      <c r="L82" s="324" t="s">
        <v>534</v>
      </c>
      <c r="M82" s="324" t="s">
        <v>534</v>
      </c>
      <c r="N82" s="168"/>
      <c r="O82" s="197"/>
    </row>
    <row r="83" spans="2:15" ht="15" x14ac:dyDescent="0.2">
      <c r="B83" s="26"/>
      <c r="C83" s="198"/>
      <c r="D83" s="198"/>
      <c r="E83" s="198"/>
      <c r="F83" s="199"/>
      <c r="G83" s="198"/>
      <c r="H83" s="198"/>
      <c r="I83" s="198"/>
      <c r="J83" s="198"/>
      <c r="K83" s="198"/>
      <c r="L83" s="198"/>
      <c r="M83" s="198"/>
      <c r="N83" s="199"/>
      <c r="O83" s="197"/>
    </row>
    <row r="84" spans="2:15" ht="15" x14ac:dyDescent="0.2">
      <c r="B84" s="332"/>
      <c r="C84" s="197"/>
      <c r="D84" s="197"/>
      <c r="E84" s="197"/>
      <c r="F84" s="199"/>
      <c r="G84" s="198"/>
      <c r="H84" s="198"/>
      <c r="I84" s="198"/>
      <c r="J84" s="198"/>
      <c r="K84" s="198"/>
      <c r="L84" s="198"/>
      <c r="M84" s="198"/>
      <c r="N84" s="199"/>
      <c r="O84" s="197"/>
    </row>
    <row r="85" spans="2:15" ht="15" x14ac:dyDescent="0.2">
      <c r="B85" s="332"/>
      <c r="C85" s="197"/>
      <c r="D85" s="197"/>
      <c r="E85" s="197"/>
      <c r="F85" s="199"/>
      <c r="G85" s="198"/>
      <c r="H85" s="198"/>
      <c r="I85" s="198"/>
      <c r="J85" s="198"/>
      <c r="K85" s="198"/>
      <c r="L85" s="198"/>
      <c r="M85" s="198"/>
      <c r="N85" s="199"/>
      <c r="O85" s="197"/>
    </row>
    <row r="86" spans="2:15" ht="15" x14ac:dyDescent="0.2">
      <c r="B86" s="332"/>
      <c r="C86" s="197"/>
      <c r="D86" s="197"/>
      <c r="E86" s="197"/>
      <c r="F86" s="199"/>
      <c r="G86" s="198"/>
      <c r="H86" s="198"/>
      <c r="I86" s="198"/>
      <c r="J86" s="198"/>
      <c r="K86" s="198"/>
      <c r="L86" s="198"/>
      <c r="M86" s="198"/>
      <c r="N86" s="199"/>
      <c r="O86" s="197"/>
    </row>
    <row r="87" spans="2:15" ht="15" x14ac:dyDescent="0.2">
      <c r="B87" s="332"/>
      <c r="C87" s="197"/>
      <c r="D87" s="197"/>
      <c r="E87" s="197"/>
      <c r="F87" s="199"/>
      <c r="G87" s="198"/>
      <c r="H87" s="198"/>
      <c r="I87" s="198"/>
      <c r="J87" s="198"/>
      <c r="K87" s="198"/>
      <c r="L87" s="198"/>
      <c r="M87" s="198"/>
      <c r="N87" s="199"/>
      <c r="O87" s="197"/>
    </row>
    <row r="88" spans="2:15" ht="15" x14ac:dyDescent="0.2">
      <c r="B88" s="332"/>
      <c r="C88" s="197"/>
      <c r="D88" s="197"/>
      <c r="E88" s="197"/>
      <c r="F88" s="199"/>
      <c r="G88" s="198"/>
      <c r="H88" s="198"/>
      <c r="I88" s="198"/>
      <c r="J88" s="198"/>
      <c r="K88" s="198"/>
      <c r="L88" s="198"/>
      <c r="M88" s="198"/>
      <c r="N88" s="199"/>
      <c r="O88" s="197"/>
    </row>
    <row r="89" spans="2:15" ht="15" x14ac:dyDescent="0.2">
      <c r="B89" s="332"/>
      <c r="C89" s="197"/>
      <c r="D89" s="197"/>
      <c r="E89" s="197"/>
      <c r="F89" s="199"/>
      <c r="G89" s="198"/>
      <c r="H89" s="198"/>
      <c r="I89" s="198"/>
      <c r="J89" s="198"/>
      <c r="K89" s="198"/>
      <c r="L89" s="198"/>
      <c r="M89" s="198"/>
      <c r="N89" s="199"/>
      <c r="O89" s="197"/>
    </row>
    <row r="90" spans="2:15" ht="15" x14ac:dyDescent="0.2">
      <c r="B90" s="333"/>
      <c r="C90"/>
      <c r="D90"/>
      <c r="E90"/>
    </row>
    <row r="91" spans="2:15" ht="15" x14ac:dyDescent="0.2">
      <c r="B91" s="333"/>
      <c r="C91"/>
      <c r="D91"/>
      <c r="E91"/>
    </row>
    <row r="92" spans="2:15" ht="15" x14ac:dyDescent="0.2">
      <c r="B92" s="333"/>
      <c r="C92"/>
      <c r="D92"/>
      <c r="E92"/>
    </row>
    <row r="93" spans="2:15" ht="15" x14ac:dyDescent="0.2">
      <c r="B93" s="333"/>
      <c r="C93"/>
      <c r="D93"/>
      <c r="E93"/>
    </row>
    <row r="94" spans="2:15" ht="15" x14ac:dyDescent="0.2">
      <c r="B94" s="333"/>
      <c r="C94"/>
      <c r="D94"/>
      <c r="E94"/>
      <c r="F94" s="196"/>
      <c r="G94"/>
      <c r="H94"/>
      <c r="I94"/>
      <c r="J94"/>
      <c r="K94"/>
      <c r="L94"/>
      <c r="M94"/>
      <c r="N94" s="196"/>
    </row>
    <row r="95" spans="2:15" ht="15" x14ac:dyDescent="0.2">
      <c r="B95" s="333"/>
      <c r="C95"/>
      <c r="D95"/>
      <c r="E95"/>
      <c r="F95" s="196"/>
      <c r="G95"/>
      <c r="H95"/>
      <c r="I95"/>
      <c r="J95"/>
      <c r="K95"/>
      <c r="L95"/>
      <c r="M95"/>
      <c r="N95" s="196"/>
    </row>
    <row r="96" spans="2:15" ht="15" x14ac:dyDescent="0.2">
      <c r="B96" s="333"/>
      <c r="C96"/>
      <c r="D96"/>
      <c r="E96"/>
      <c r="F96" s="196"/>
      <c r="G96"/>
      <c r="H96"/>
      <c r="I96"/>
      <c r="J96"/>
      <c r="K96"/>
      <c r="L96"/>
      <c r="M96"/>
      <c r="N96" s="196"/>
    </row>
    <row r="97" spans="2:14" ht="15" x14ac:dyDescent="0.2">
      <c r="B97" s="333"/>
      <c r="C97"/>
      <c r="D97"/>
      <c r="E97"/>
      <c r="F97" s="196"/>
      <c r="G97"/>
      <c r="H97"/>
      <c r="I97"/>
      <c r="J97"/>
      <c r="K97"/>
      <c r="L97"/>
      <c r="M97"/>
      <c r="N97" s="196"/>
    </row>
    <row r="98" spans="2:14" ht="15" x14ac:dyDescent="0.2">
      <c r="B98" s="333"/>
      <c r="C98"/>
      <c r="D98"/>
      <c r="E98"/>
      <c r="F98" s="196"/>
      <c r="G98"/>
      <c r="H98"/>
      <c r="I98"/>
      <c r="J98"/>
      <c r="K98"/>
      <c r="L98"/>
      <c r="M98"/>
      <c r="N98" s="196"/>
    </row>
    <row r="99" spans="2:14" ht="15" x14ac:dyDescent="0.2">
      <c r="B99" s="333"/>
      <c r="C99"/>
      <c r="D99"/>
      <c r="E99"/>
      <c r="F99" s="196"/>
      <c r="G99"/>
      <c r="H99"/>
      <c r="I99"/>
      <c r="J99"/>
      <c r="K99"/>
      <c r="L99"/>
      <c r="M99"/>
      <c r="N99" s="196"/>
    </row>
    <row r="100" spans="2:14" ht="15" x14ac:dyDescent="0.2">
      <c r="B100" s="333"/>
      <c r="C100"/>
      <c r="D100"/>
      <c r="E100"/>
      <c r="F100" s="196"/>
      <c r="G100"/>
      <c r="H100"/>
      <c r="I100"/>
      <c r="J100"/>
      <c r="K100"/>
      <c r="L100"/>
      <c r="M100"/>
      <c r="N100" s="196"/>
    </row>
    <row r="101" spans="2:14" ht="15" x14ac:dyDescent="0.2">
      <c r="B101" s="333"/>
      <c r="C101"/>
      <c r="D101"/>
      <c r="E101"/>
      <c r="F101" s="196"/>
      <c r="G101"/>
      <c r="H101"/>
      <c r="I101"/>
      <c r="J101"/>
      <c r="K101"/>
      <c r="L101"/>
      <c r="M101"/>
      <c r="N101" s="196"/>
    </row>
    <row r="102" spans="2:14" ht="15" x14ac:dyDescent="0.2">
      <c r="B102" s="333"/>
      <c r="C102"/>
      <c r="D102"/>
      <c r="E102"/>
      <c r="F102" s="196"/>
      <c r="G102"/>
      <c r="H102"/>
      <c r="I102"/>
      <c r="J102"/>
      <c r="K102"/>
      <c r="L102"/>
      <c r="M102"/>
      <c r="N102" s="196"/>
    </row>
    <row r="103" spans="2:14" ht="15" x14ac:dyDescent="0.2">
      <c r="B103" s="333"/>
      <c r="C103"/>
      <c r="D103"/>
      <c r="E103"/>
      <c r="F103" s="196"/>
      <c r="G103"/>
      <c r="H103"/>
      <c r="I103"/>
      <c r="J103"/>
      <c r="K103"/>
      <c r="L103"/>
      <c r="M103"/>
      <c r="N103" s="196"/>
    </row>
    <row r="104" spans="2:14" ht="15" x14ac:dyDescent="0.2">
      <c r="B104" s="333"/>
      <c r="C104"/>
      <c r="D104"/>
      <c r="E104"/>
      <c r="F104" s="196"/>
      <c r="G104"/>
      <c r="H104"/>
      <c r="I104"/>
      <c r="J104"/>
      <c r="K104"/>
      <c r="L104"/>
      <c r="M104"/>
      <c r="N104" s="196"/>
    </row>
    <row r="105" spans="2:14" ht="15" x14ac:dyDescent="0.2">
      <c r="B105" s="333"/>
      <c r="C105"/>
      <c r="D105"/>
      <c r="E105"/>
      <c r="F105" s="196"/>
      <c r="G105"/>
      <c r="H105"/>
      <c r="I105"/>
      <c r="J105"/>
      <c r="K105"/>
      <c r="L105"/>
      <c r="M105"/>
      <c r="N105" s="196"/>
    </row>
    <row r="106" spans="2:14" ht="15" x14ac:dyDescent="0.2">
      <c r="B106" s="333"/>
      <c r="C106"/>
      <c r="D106"/>
      <c r="E106"/>
      <c r="F106" s="196"/>
      <c r="G106"/>
      <c r="H106"/>
      <c r="I106"/>
      <c r="J106"/>
      <c r="K106"/>
      <c r="L106"/>
      <c r="M106"/>
      <c r="N106" s="196"/>
    </row>
  </sheetData>
  <mergeCells count="18">
    <mergeCell ref="N67:N78"/>
    <mergeCell ref="B80:B82"/>
    <mergeCell ref="N35:N41"/>
    <mergeCell ref="B44:B52"/>
    <mergeCell ref="N44:N52"/>
    <mergeCell ref="N57:N58"/>
    <mergeCell ref="B60:B64"/>
    <mergeCell ref="N60:N64"/>
    <mergeCell ref="B35:B41"/>
    <mergeCell ref="B65:C65"/>
    <mergeCell ref="B67:B78"/>
    <mergeCell ref="N7:N8"/>
    <mergeCell ref="N13:N14"/>
    <mergeCell ref="F22:H22"/>
    <mergeCell ref="B23:B24"/>
    <mergeCell ref="N23:N24"/>
    <mergeCell ref="B13:B14"/>
    <mergeCell ref="B7:B8"/>
  </mergeCells>
  <phoneticPr fontId="8" type="noConversion"/>
  <hyperlinks>
    <hyperlink ref="A1" location="'0_prehlad'!A1" display="PREHĽAD" xr:uid="{00000000-0004-0000-0400-000000000000}"/>
  </hyperlinks>
  <printOptions horizontalCentered="1" verticalCentered="1"/>
  <pageMargins left="0.25" right="0.25" top="0.75" bottom="0.75" header="0.3" footer="0.3"/>
  <pageSetup paperSize="9" scale="33" orientation="landscape" horizontalDpi="0" verticalDpi="0"/>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30"/>
  <sheetViews>
    <sheetView showGridLines="0" workbookViewId="0">
      <selection activeCell="H41" sqref="H41"/>
    </sheetView>
  </sheetViews>
  <sheetFormatPr baseColWidth="10" defaultColWidth="11.3984375" defaultRowHeight="13" x14ac:dyDescent="0.15"/>
  <cols>
    <col min="1" max="1" width="10.796875" customWidth="1"/>
    <col min="2" max="2" width="35.19921875" style="4" customWidth="1"/>
    <col min="3" max="3" width="10" style="3" customWidth="1"/>
    <col min="4" max="4" width="69.19921875" style="3" customWidth="1"/>
    <col min="5" max="5" width="10.796875" style="3" bestFit="1" customWidth="1"/>
    <col min="6" max="6" width="13.19921875" style="3" bestFit="1" customWidth="1"/>
  </cols>
  <sheetData>
    <row r="1" spans="1:8" x14ac:dyDescent="0.15">
      <c r="A1" s="185" t="s">
        <v>395</v>
      </c>
    </row>
    <row r="2" spans="1:8" s="7" customFormat="1" ht="16" customHeight="1" x14ac:dyDescent="0.15">
      <c r="B2" s="120" t="s">
        <v>338</v>
      </c>
      <c r="C2" s="120"/>
      <c r="D2" s="120"/>
      <c r="E2" s="120"/>
      <c r="F2" s="120"/>
      <c r="G2" s="120"/>
      <c r="H2" s="120"/>
    </row>
    <row r="3" spans="1:8" s="112" customFormat="1" ht="16" customHeight="1" x14ac:dyDescent="0.15">
      <c r="B3" s="121" t="s">
        <v>347</v>
      </c>
      <c r="C3" s="3"/>
      <c r="D3" s="3"/>
      <c r="E3" s="3"/>
      <c r="F3" s="3"/>
    </row>
    <row r="4" spans="1:8" ht="22" customHeight="1" x14ac:dyDescent="0.15">
      <c r="B4" s="465" t="s">
        <v>322</v>
      </c>
      <c r="C4" s="466" t="s">
        <v>0</v>
      </c>
      <c r="D4" s="467" t="s">
        <v>323</v>
      </c>
      <c r="E4" s="467" t="s">
        <v>333</v>
      </c>
      <c r="F4" s="468" t="s">
        <v>334</v>
      </c>
    </row>
    <row r="5" spans="1:8" x14ac:dyDescent="0.15">
      <c r="B5" s="465"/>
      <c r="C5" s="466"/>
      <c r="D5" s="444"/>
      <c r="E5" s="444"/>
      <c r="F5" s="469"/>
    </row>
    <row r="6" spans="1:8" x14ac:dyDescent="0.15">
      <c r="A6" s="37"/>
      <c r="B6" s="465"/>
      <c r="C6" s="466"/>
      <c r="D6" s="445"/>
      <c r="E6" s="445"/>
      <c r="F6" s="470"/>
    </row>
    <row r="7" spans="1:8" x14ac:dyDescent="0.15">
      <c r="B7" s="102"/>
      <c r="C7" s="99"/>
      <c r="D7" s="98" t="s">
        <v>1</v>
      </c>
      <c r="E7" s="27"/>
      <c r="F7" s="28"/>
    </row>
    <row r="8" spans="1:8" x14ac:dyDescent="0.15">
      <c r="B8" s="461" t="s">
        <v>337</v>
      </c>
      <c r="C8" s="464" t="s">
        <v>2</v>
      </c>
      <c r="D8" s="29" t="s">
        <v>3</v>
      </c>
      <c r="E8" s="390" t="s">
        <v>6</v>
      </c>
      <c r="F8" s="450"/>
    </row>
    <row r="9" spans="1:8" x14ac:dyDescent="0.15">
      <c r="B9" s="462"/>
      <c r="C9" s="464"/>
      <c r="D9" s="105" t="s">
        <v>4</v>
      </c>
      <c r="E9" s="390"/>
      <c r="F9" s="450"/>
    </row>
    <row r="10" spans="1:8" ht="13" customHeight="1" x14ac:dyDescent="0.15">
      <c r="B10" s="462"/>
      <c r="C10" s="464"/>
      <c r="D10" s="105" t="s">
        <v>5</v>
      </c>
      <c r="E10" s="390"/>
      <c r="F10" s="450"/>
    </row>
    <row r="11" spans="1:8" x14ac:dyDescent="0.15">
      <c r="B11" s="462"/>
      <c r="C11" s="100" t="s">
        <v>7</v>
      </c>
      <c r="D11" s="29" t="s">
        <v>8</v>
      </c>
      <c r="E11" s="114" t="s">
        <v>6</v>
      </c>
      <c r="F11" s="117"/>
    </row>
    <row r="12" spans="1:8" ht="13" customHeight="1" x14ac:dyDescent="0.15">
      <c r="B12" s="462"/>
      <c r="C12" s="100" t="s">
        <v>9</v>
      </c>
      <c r="D12" s="29" t="s">
        <v>10</v>
      </c>
      <c r="E12" s="114" t="s">
        <v>6</v>
      </c>
      <c r="F12" s="117"/>
    </row>
    <row r="13" spans="1:8" x14ac:dyDescent="0.15">
      <c r="B13" s="463"/>
      <c r="C13" s="100" t="s">
        <v>11</v>
      </c>
      <c r="D13" s="29" t="s">
        <v>12</v>
      </c>
      <c r="E13" s="114" t="s">
        <v>6</v>
      </c>
      <c r="F13" s="117"/>
    </row>
    <row r="14" spans="1:8" x14ac:dyDescent="0.15">
      <c r="B14" s="102"/>
      <c r="C14" s="99"/>
      <c r="D14" s="98" t="s">
        <v>13</v>
      </c>
      <c r="E14" s="30"/>
      <c r="F14" s="30"/>
    </row>
    <row r="15" spans="1:8" x14ac:dyDescent="0.15">
      <c r="A15" s="37"/>
      <c r="B15" s="102"/>
      <c r="C15" s="99"/>
      <c r="D15" s="98" t="s">
        <v>14</v>
      </c>
      <c r="E15" s="30"/>
      <c r="F15" s="30"/>
    </row>
    <row r="16" spans="1:8" ht="13" customHeight="1" x14ac:dyDescent="0.15">
      <c r="B16" s="461" t="s">
        <v>336</v>
      </c>
      <c r="C16" s="464" t="s">
        <v>15</v>
      </c>
      <c r="D16" s="29" t="s">
        <v>16</v>
      </c>
      <c r="E16" s="390" t="s">
        <v>6</v>
      </c>
      <c r="F16" s="446"/>
    </row>
    <row r="17" spans="1:6" x14ac:dyDescent="0.15">
      <c r="B17" s="462"/>
      <c r="C17" s="464"/>
      <c r="D17" s="105" t="s">
        <v>68</v>
      </c>
      <c r="E17" s="390"/>
      <c r="F17" s="446"/>
    </row>
    <row r="18" spans="1:6" x14ac:dyDescent="0.15">
      <c r="B18" s="462"/>
      <c r="C18" s="464"/>
      <c r="D18" s="105" t="s">
        <v>69</v>
      </c>
      <c r="E18" s="390"/>
      <c r="F18" s="446"/>
    </row>
    <row r="19" spans="1:6" x14ac:dyDescent="0.15">
      <c r="B19" s="462"/>
      <c r="C19" s="464"/>
      <c r="D19" s="105" t="s">
        <v>70</v>
      </c>
      <c r="E19" s="390"/>
      <c r="F19" s="446"/>
    </row>
    <row r="20" spans="1:6" x14ac:dyDescent="0.15">
      <c r="B20" s="462"/>
      <c r="C20" s="464"/>
      <c r="D20" s="105" t="s">
        <v>71</v>
      </c>
      <c r="E20" s="390"/>
      <c r="F20" s="446"/>
    </row>
    <row r="21" spans="1:6" x14ac:dyDescent="0.15">
      <c r="B21" s="462"/>
      <c r="C21" s="464"/>
      <c r="D21" s="105" t="s">
        <v>72</v>
      </c>
      <c r="E21" s="390"/>
      <c r="F21" s="446"/>
    </row>
    <row r="22" spans="1:6" x14ac:dyDescent="0.15">
      <c r="B22" s="462"/>
      <c r="C22" s="464"/>
      <c r="D22" s="105" t="s">
        <v>73</v>
      </c>
      <c r="E22" s="390"/>
      <c r="F22" s="446"/>
    </row>
    <row r="23" spans="1:6" x14ac:dyDescent="0.15">
      <c r="B23" s="462"/>
      <c r="C23" s="464"/>
      <c r="D23" s="105" t="s">
        <v>74</v>
      </c>
      <c r="E23" s="390"/>
      <c r="F23" s="446"/>
    </row>
    <row r="24" spans="1:6" x14ac:dyDescent="0.15">
      <c r="B24" s="462"/>
      <c r="C24" s="464"/>
      <c r="D24" s="29" t="s">
        <v>17</v>
      </c>
      <c r="E24" s="390"/>
      <c r="F24" s="446"/>
    </row>
    <row r="25" spans="1:6" x14ac:dyDescent="0.15">
      <c r="B25" s="462"/>
      <c r="C25" s="464"/>
      <c r="D25" s="105" t="s">
        <v>75</v>
      </c>
      <c r="E25" s="390"/>
      <c r="F25" s="446"/>
    </row>
    <row r="26" spans="1:6" x14ac:dyDescent="0.15">
      <c r="B26" s="462"/>
      <c r="C26" s="464"/>
      <c r="D26" s="105" t="s">
        <v>76</v>
      </c>
      <c r="E26" s="390"/>
      <c r="F26" s="446"/>
    </row>
    <row r="27" spans="1:6" x14ac:dyDescent="0.15">
      <c r="B27" s="462"/>
      <c r="C27" s="464"/>
      <c r="D27" s="105" t="s">
        <v>77</v>
      </c>
      <c r="E27" s="390"/>
      <c r="F27" s="446"/>
    </row>
    <row r="28" spans="1:6" x14ac:dyDescent="0.15">
      <c r="B28" s="462"/>
      <c r="C28" s="464"/>
      <c r="D28" s="105" t="s">
        <v>78</v>
      </c>
      <c r="E28" s="390"/>
      <c r="F28" s="446"/>
    </row>
    <row r="29" spans="1:6" x14ac:dyDescent="0.15">
      <c r="B29" s="462"/>
      <c r="C29" s="464"/>
      <c r="D29" s="32" t="s">
        <v>79</v>
      </c>
      <c r="E29" s="390"/>
      <c r="F29" s="446"/>
    </row>
    <row r="30" spans="1:6" x14ac:dyDescent="0.15">
      <c r="A30" s="37"/>
      <c r="B30" s="462"/>
      <c r="C30" s="464"/>
      <c r="D30" s="32" t="s">
        <v>80</v>
      </c>
      <c r="E30" s="390"/>
      <c r="F30" s="446"/>
    </row>
    <row r="31" spans="1:6" x14ac:dyDescent="0.15">
      <c r="B31" s="462"/>
      <c r="C31" s="464"/>
      <c r="D31" s="32" t="s">
        <v>81</v>
      </c>
      <c r="E31" s="390"/>
      <c r="F31" s="446"/>
    </row>
    <row r="32" spans="1:6" x14ac:dyDescent="0.15">
      <c r="B32" s="462"/>
      <c r="C32" s="464"/>
      <c r="D32" s="32" t="s">
        <v>82</v>
      </c>
      <c r="E32" s="390"/>
      <c r="F32" s="446"/>
    </row>
    <row r="33" spans="1:6" x14ac:dyDescent="0.15">
      <c r="B33" s="462"/>
      <c r="C33" s="464"/>
      <c r="D33" s="32" t="s">
        <v>83</v>
      </c>
      <c r="E33" s="390"/>
      <c r="F33" s="446"/>
    </row>
    <row r="34" spans="1:6" x14ac:dyDescent="0.15">
      <c r="B34" s="462"/>
      <c r="C34" s="464"/>
      <c r="D34" s="32" t="s">
        <v>84</v>
      </c>
      <c r="E34" s="390"/>
      <c r="F34" s="446"/>
    </row>
    <row r="35" spans="1:6" x14ac:dyDescent="0.15">
      <c r="B35" s="462"/>
      <c r="C35" s="464"/>
      <c r="D35" s="32" t="s">
        <v>85</v>
      </c>
      <c r="E35" s="390"/>
      <c r="F35" s="446"/>
    </row>
    <row r="36" spans="1:6" x14ac:dyDescent="0.15">
      <c r="B36" s="462"/>
      <c r="C36" s="464"/>
      <c r="D36" s="32" t="s">
        <v>86</v>
      </c>
      <c r="E36" s="390"/>
      <c r="F36" s="446"/>
    </row>
    <row r="37" spans="1:6" x14ac:dyDescent="0.15">
      <c r="B37" s="462"/>
      <c r="C37" s="464"/>
      <c r="D37" s="32" t="s">
        <v>87</v>
      </c>
      <c r="E37" s="390"/>
      <c r="F37" s="446"/>
    </row>
    <row r="38" spans="1:6" x14ac:dyDescent="0.15">
      <c r="B38" s="462"/>
      <c r="C38" s="464"/>
      <c r="D38" s="32" t="s">
        <v>88</v>
      </c>
      <c r="E38" s="390"/>
      <c r="F38" s="446"/>
    </row>
    <row r="39" spans="1:6" x14ac:dyDescent="0.15">
      <c r="B39" s="462"/>
      <c r="C39" s="464"/>
      <c r="D39" s="105" t="s">
        <v>89</v>
      </c>
      <c r="E39" s="390"/>
      <c r="F39" s="446"/>
    </row>
    <row r="40" spans="1:6" x14ac:dyDescent="0.15">
      <c r="B40" s="462"/>
      <c r="C40" s="464"/>
      <c r="D40" s="105" t="s">
        <v>90</v>
      </c>
      <c r="E40" s="390"/>
      <c r="F40" s="446"/>
    </row>
    <row r="41" spans="1:6" x14ac:dyDescent="0.15">
      <c r="B41" s="462"/>
      <c r="C41" s="464"/>
      <c r="D41" s="105" t="s">
        <v>91</v>
      </c>
      <c r="E41" s="390"/>
      <c r="F41" s="446"/>
    </row>
    <row r="42" spans="1:6" x14ac:dyDescent="0.15">
      <c r="A42" s="37"/>
      <c r="B42" s="462"/>
      <c r="C42" s="464"/>
      <c r="D42" s="32" t="s">
        <v>92</v>
      </c>
      <c r="E42" s="390"/>
      <c r="F42" s="446"/>
    </row>
    <row r="43" spans="1:6" x14ac:dyDescent="0.15">
      <c r="B43" s="462"/>
      <c r="C43" s="464"/>
      <c r="D43" s="32" t="s">
        <v>93</v>
      </c>
      <c r="E43" s="390"/>
      <c r="F43" s="446"/>
    </row>
    <row r="44" spans="1:6" x14ac:dyDescent="0.15">
      <c r="B44" s="462"/>
      <c r="C44" s="464"/>
      <c r="D44" s="105" t="s">
        <v>94</v>
      </c>
      <c r="E44" s="390"/>
      <c r="F44" s="446"/>
    </row>
    <row r="45" spans="1:6" x14ac:dyDescent="0.15">
      <c r="B45" s="462"/>
      <c r="C45" s="464"/>
      <c r="D45" s="29" t="s">
        <v>18</v>
      </c>
      <c r="E45" s="390"/>
      <c r="F45" s="446"/>
    </row>
    <row r="46" spans="1:6" x14ac:dyDescent="0.15">
      <c r="B46" s="462"/>
      <c r="C46" s="464"/>
      <c r="D46" s="105" t="s">
        <v>95</v>
      </c>
      <c r="E46" s="390"/>
      <c r="F46" s="446"/>
    </row>
    <row r="47" spans="1:6" x14ac:dyDescent="0.15">
      <c r="B47" s="462"/>
      <c r="C47" s="464"/>
      <c r="D47" s="105" t="s">
        <v>96</v>
      </c>
      <c r="E47" s="390"/>
      <c r="F47" s="446"/>
    </row>
    <row r="48" spans="1:6" x14ac:dyDescent="0.15">
      <c r="B48" s="462"/>
      <c r="C48" s="464"/>
      <c r="D48" s="105" t="s">
        <v>97</v>
      </c>
      <c r="E48" s="390"/>
      <c r="F48" s="446"/>
    </row>
    <row r="49" spans="1:6" x14ac:dyDescent="0.15">
      <c r="A49" s="37"/>
      <c r="B49" s="462"/>
      <c r="C49" s="464"/>
      <c r="D49" s="32" t="s">
        <v>98</v>
      </c>
      <c r="E49" s="390"/>
      <c r="F49" s="446"/>
    </row>
    <row r="50" spans="1:6" x14ac:dyDescent="0.15">
      <c r="B50" s="462"/>
      <c r="C50" s="464"/>
      <c r="D50" s="32" t="s">
        <v>99</v>
      </c>
      <c r="E50" s="390"/>
      <c r="F50" s="446"/>
    </row>
    <row r="51" spans="1:6" x14ac:dyDescent="0.15">
      <c r="B51" s="462"/>
      <c r="C51" s="464"/>
      <c r="D51" s="32" t="s">
        <v>100</v>
      </c>
      <c r="E51" s="390"/>
      <c r="F51" s="446"/>
    </row>
    <row r="52" spans="1:6" x14ac:dyDescent="0.15">
      <c r="B52" s="462"/>
      <c r="C52" s="464"/>
      <c r="D52" s="32" t="s">
        <v>101</v>
      </c>
      <c r="E52" s="390"/>
      <c r="F52" s="446"/>
    </row>
    <row r="53" spans="1:6" x14ac:dyDescent="0.15">
      <c r="B53" s="462"/>
      <c r="C53" s="464"/>
      <c r="D53" s="105" t="s">
        <v>102</v>
      </c>
      <c r="E53" s="390"/>
      <c r="F53" s="446"/>
    </row>
    <row r="54" spans="1:6" x14ac:dyDescent="0.15">
      <c r="B54" s="462"/>
      <c r="C54" s="464" t="s">
        <v>19</v>
      </c>
      <c r="D54" s="29" t="s">
        <v>20</v>
      </c>
      <c r="E54" s="390" t="s">
        <v>6</v>
      </c>
      <c r="F54" s="446"/>
    </row>
    <row r="55" spans="1:6" x14ac:dyDescent="0.15">
      <c r="B55" s="462"/>
      <c r="C55" s="464"/>
      <c r="D55" s="105" t="s">
        <v>103</v>
      </c>
      <c r="E55" s="390"/>
      <c r="F55" s="446"/>
    </row>
    <row r="56" spans="1:6" x14ac:dyDescent="0.15">
      <c r="B56" s="462"/>
      <c r="C56" s="464"/>
      <c r="D56" s="105" t="s">
        <v>104</v>
      </c>
      <c r="E56" s="390"/>
      <c r="F56" s="446"/>
    </row>
    <row r="57" spans="1:6" x14ac:dyDescent="0.15">
      <c r="B57" s="462"/>
      <c r="C57" s="464"/>
      <c r="D57" s="105" t="s">
        <v>105</v>
      </c>
      <c r="E57" s="390"/>
      <c r="F57" s="446"/>
    </row>
    <row r="58" spans="1:6" x14ac:dyDescent="0.15">
      <c r="B58" s="462"/>
      <c r="C58" s="464"/>
      <c r="D58" s="105" t="s">
        <v>106</v>
      </c>
      <c r="E58" s="390"/>
      <c r="F58" s="446"/>
    </row>
    <row r="59" spans="1:6" x14ac:dyDescent="0.15">
      <c r="B59" s="462"/>
      <c r="C59" s="464"/>
      <c r="D59" s="105" t="s">
        <v>107</v>
      </c>
      <c r="E59" s="390"/>
      <c r="F59" s="446"/>
    </row>
    <row r="60" spans="1:6" x14ac:dyDescent="0.15">
      <c r="B60" s="462"/>
      <c r="C60" s="464"/>
      <c r="D60" s="105" t="s">
        <v>108</v>
      </c>
      <c r="E60" s="390"/>
      <c r="F60" s="446"/>
    </row>
    <row r="61" spans="1:6" x14ac:dyDescent="0.15">
      <c r="B61" s="462"/>
      <c r="C61" s="464"/>
      <c r="D61" s="105" t="s">
        <v>109</v>
      </c>
      <c r="E61" s="390"/>
      <c r="F61" s="446"/>
    </row>
    <row r="62" spans="1:6" x14ac:dyDescent="0.15">
      <c r="B62" s="462"/>
      <c r="C62" s="464"/>
      <c r="D62" s="105" t="s">
        <v>110</v>
      </c>
      <c r="E62" s="390"/>
      <c r="F62" s="446"/>
    </row>
    <row r="63" spans="1:6" x14ac:dyDescent="0.15">
      <c r="B63" s="462"/>
      <c r="C63" s="447" t="s">
        <v>21</v>
      </c>
      <c r="D63" s="29" t="s">
        <v>22</v>
      </c>
      <c r="E63" s="390" t="s">
        <v>6</v>
      </c>
      <c r="F63" s="411"/>
    </row>
    <row r="64" spans="1:6" x14ac:dyDescent="0.15">
      <c r="B64" s="462"/>
      <c r="C64" s="448"/>
      <c r="D64" s="105" t="s">
        <v>111</v>
      </c>
      <c r="E64" s="390"/>
      <c r="F64" s="411"/>
    </row>
    <row r="65" spans="2:6" x14ac:dyDescent="0.15">
      <c r="B65" s="462"/>
      <c r="C65" s="448"/>
      <c r="D65" s="105" t="s">
        <v>112</v>
      </c>
      <c r="E65" s="390"/>
      <c r="F65" s="411"/>
    </row>
    <row r="66" spans="2:6" x14ac:dyDescent="0.15">
      <c r="B66" s="462"/>
      <c r="C66" s="448"/>
      <c r="D66" s="32" t="s">
        <v>348</v>
      </c>
      <c r="E66" s="390"/>
      <c r="F66" s="411"/>
    </row>
    <row r="67" spans="2:6" x14ac:dyDescent="0.15">
      <c r="B67" s="462"/>
      <c r="C67" s="448"/>
      <c r="D67" s="32" t="s">
        <v>349</v>
      </c>
      <c r="E67" s="390"/>
      <c r="F67" s="411"/>
    </row>
    <row r="68" spans="2:6" x14ac:dyDescent="0.15">
      <c r="B68" s="462"/>
      <c r="C68" s="448"/>
      <c r="D68" s="32" t="s">
        <v>113</v>
      </c>
      <c r="E68" s="390"/>
      <c r="F68" s="411"/>
    </row>
    <row r="69" spans="2:6" x14ac:dyDescent="0.15">
      <c r="B69" s="462"/>
      <c r="C69" s="448"/>
      <c r="D69" s="32" t="s">
        <v>114</v>
      </c>
      <c r="E69" s="390"/>
      <c r="F69" s="411"/>
    </row>
    <row r="70" spans="2:6" x14ac:dyDescent="0.15">
      <c r="B70" s="462"/>
      <c r="C70" s="448"/>
      <c r="D70" s="32" t="s">
        <v>115</v>
      </c>
      <c r="E70" s="390"/>
      <c r="F70" s="411"/>
    </row>
    <row r="71" spans="2:6" x14ac:dyDescent="0.15">
      <c r="B71" s="462"/>
      <c r="C71" s="448"/>
      <c r="D71" s="32" t="s">
        <v>350</v>
      </c>
      <c r="E71" s="390"/>
      <c r="F71" s="411"/>
    </row>
    <row r="72" spans="2:6" x14ac:dyDescent="0.15">
      <c r="B72" s="462"/>
      <c r="C72" s="448"/>
      <c r="D72" s="32" t="s">
        <v>116</v>
      </c>
      <c r="E72" s="390"/>
      <c r="F72" s="411"/>
    </row>
    <row r="73" spans="2:6" x14ac:dyDescent="0.15">
      <c r="B73" s="462"/>
      <c r="C73" s="448"/>
      <c r="D73" s="32" t="s">
        <v>117</v>
      </c>
      <c r="E73" s="390"/>
      <c r="F73" s="411"/>
    </row>
    <row r="74" spans="2:6" x14ac:dyDescent="0.15">
      <c r="B74" s="462"/>
      <c r="C74" s="448"/>
      <c r="D74" s="32" t="s">
        <v>118</v>
      </c>
      <c r="E74" s="390"/>
      <c r="F74" s="411"/>
    </row>
    <row r="75" spans="2:6" x14ac:dyDescent="0.15">
      <c r="B75" s="462"/>
      <c r="C75" s="448"/>
      <c r="D75" s="105" t="s">
        <v>70</v>
      </c>
      <c r="E75" s="390"/>
      <c r="F75" s="411"/>
    </row>
    <row r="76" spans="2:6" x14ac:dyDescent="0.15">
      <c r="B76" s="462"/>
      <c r="C76" s="448"/>
      <c r="D76" s="105" t="s">
        <v>119</v>
      </c>
      <c r="E76" s="390"/>
      <c r="F76" s="411"/>
    </row>
    <row r="77" spans="2:6" x14ac:dyDescent="0.15">
      <c r="B77" s="462"/>
      <c r="C77" s="448"/>
      <c r="D77" s="105" t="s">
        <v>120</v>
      </c>
      <c r="E77" s="390"/>
      <c r="F77" s="411"/>
    </row>
    <row r="78" spans="2:6" x14ac:dyDescent="0.15">
      <c r="B78" s="462"/>
      <c r="C78" s="448"/>
      <c r="D78" s="29" t="s">
        <v>23</v>
      </c>
      <c r="E78" s="390"/>
      <c r="F78" s="411"/>
    </row>
    <row r="79" spans="2:6" x14ac:dyDescent="0.15">
      <c r="B79" s="462"/>
      <c r="C79" s="448"/>
      <c r="D79" s="105" t="s">
        <v>121</v>
      </c>
      <c r="E79" s="390"/>
      <c r="F79" s="411"/>
    </row>
    <row r="80" spans="2:6" x14ac:dyDescent="0.15">
      <c r="B80" s="462"/>
      <c r="C80" s="448"/>
      <c r="D80" s="105" t="s">
        <v>122</v>
      </c>
      <c r="E80" s="390"/>
      <c r="F80" s="411"/>
    </row>
    <row r="81" spans="2:6" x14ac:dyDescent="0.15">
      <c r="B81" s="462"/>
      <c r="C81" s="448"/>
      <c r="D81" s="105" t="s">
        <v>123</v>
      </c>
      <c r="E81" s="390"/>
      <c r="F81" s="411"/>
    </row>
    <row r="82" spans="2:6" x14ac:dyDescent="0.15">
      <c r="B82" s="462"/>
      <c r="C82" s="448"/>
      <c r="D82" s="105" t="s">
        <v>124</v>
      </c>
      <c r="E82" s="390"/>
      <c r="F82" s="411"/>
    </row>
    <row r="83" spans="2:6" x14ac:dyDescent="0.15">
      <c r="B83" s="462"/>
      <c r="C83" s="448"/>
      <c r="D83" s="105" t="s">
        <v>125</v>
      </c>
      <c r="E83" s="390"/>
      <c r="F83" s="411"/>
    </row>
    <row r="84" spans="2:6" x14ac:dyDescent="0.15">
      <c r="B84" s="462"/>
      <c r="C84" s="448"/>
      <c r="D84" s="105" t="s">
        <v>126</v>
      </c>
      <c r="E84" s="390"/>
      <c r="F84" s="411"/>
    </row>
    <row r="85" spans="2:6" x14ac:dyDescent="0.15">
      <c r="B85" s="462"/>
      <c r="C85" s="448"/>
      <c r="D85" s="105" t="s">
        <v>127</v>
      </c>
      <c r="E85" s="390"/>
      <c r="F85" s="411"/>
    </row>
    <row r="86" spans="2:6" x14ac:dyDescent="0.15">
      <c r="B86" s="462"/>
      <c r="C86" s="448"/>
      <c r="D86" s="105" t="s">
        <v>128</v>
      </c>
      <c r="E86" s="390"/>
      <c r="F86" s="411"/>
    </row>
    <row r="87" spans="2:6" x14ac:dyDescent="0.15">
      <c r="B87" s="462"/>
      <c r="C87" s="448"/>
      <c r="D87" s="105" t="s">
        <v>129</v>
      </c>
      <c r="E87" s="390"/>
      <c r="F87" s="411"/>
    </row>
    <row r="88" spans="2:6" x14ac:dyDescent="0.15">
      <c r="B88" s="462"/>
      <c r="C88" s="448"/>
      <c r="D88" s="105" t="s">
        <v>130</v>
      </c>
      <c r="E88" s="390"/>
      <c r="F88" s="411"/>
    </row>
    <row r="89" spans="2:6" x14ac:dyDescent="0.15">
      <c r="B89" s="462"/>
      <c r="C89" s="448"/>
      <c r="D89" s="105" t="s">
        <v>131</v>
      </c>
      <c r="E89" s="390"/>
      <c r="F89" s="411"/>
    </row>
    <row r="90" spans="2:6" x14ac:dyDescent="0.15">
      <c r="B90" s="462"/>
      <c r="C90" s="448"/>
      <c r="D90" s="105" t="s">
        <v>132</v>
      </c>
      <c r="E90" s="390"/>
      <c r="F90" s="411"/>
    </row>
    <row r="91" spans="2:6" x14ac:dyDescent="0.15">
      <c r="B91" s="471" t="s">
        <v>331</v>
      </c>
      <c r="C91" s="472"/>
      <c r="D91" s="472"/>
      <c r="E91" s="472"/>
      <c r="F91" s="473"/>
    </row>
    <row r="92" spans="2:6" x14ac:dyDescent="0.15">
      <c r="B92" s="108"/>
      <c r="C92" s="109"/>
      <c r="D92" s="110" t="s">
        <v>24</v>
      </c>
      <c r="E92" s="116"/>
      <c r="F92" s="111"/>
    </row>
    <row r="93" spans="2:6" x14ac:dyDescent="0.15">
      <c r="B93" s="461" t="s">
        <v>335</v>
      </c>
      <c r="C93" s="447" t="s">
        <v>25</v>
      </c>
      <c r="D93" s="29" t="s">
        <v>26</v>
      </c>
      <c r="E93" s="390" t="s">
        <v>6</v>
      </c>
      <c r="F93" s="411"/>
    </row>
    <row r="94" spans="2:6" x14ac:dyDescent="0.15">
      <c r="B94" s="462"/>
      <c r="C94" s="448"/>
      <c r="D94" s="105" t="s">
        <v>133</v>
      </c>
      <c r="E94" s="390"/>
      <c r="F94" s="411"/>
    </row>
    <row r="95" spans="2:6" x14ac:dyDescent="0.15">
      <c r="B95" s="462"/>
      <c r="C95" s="448"/>
      <c r="D95" s="105" t="s">
        <v>134</v>
      </c>
      <c r="E95" s="390"/>
      <c r="F95" s="411"/>
    </row>
    <row r="96" spans="2:6" x14ac:dyDescent="0.15">
      <c r="B96" s="462"/>
      <c r="C96" s="448"/>
      <c r="D96" s="105" t="s">
        <v>135</v>
      </c>
      <c r="E96" s="390"/>
      <c r="F96" s="411"/>
    </row>
    <row r="97" spans="2:6" x14ac:dyDescent="0.15">
      <c r="B97" s="462"/>
      <c r="C97" s="448"/>
      <c r="D97" s="105" t="s">
        <v>136</v>
      </c>
      <c r="E97" s="390"/>
      <c r="F97" s="411"/>
    </row>
    <row r="98" spans="2:6" x14ac:dyDescent="0.15">
      <c r="B98" s="462"/>
      <c r="C98" s="448"/>
      <c r="D98" s="105" t="s">
        <v>137</v>
      </c>
      <c r="E98" s="390"/>
      <c r="F98" s="411"/>
    </row>
    <row r="99" spans="2:6" x14ac:dyDescent="0.15">
      <c r="B99" s="462"/>
      <c r="C99" s="448"/>
      <c r="D99" s="105" t="s">
        <v>138</v>
      </c>
      <c r="E99" s="390"/>
      <c r="F99" s="411"/>
    </row>
    <row r="100" spans="2:6" x14ac:dyDescent="0.15">
      <c r="B100" s="462"/>
      <c r="C100" s="448"/>
      <c r="D100" s="105" t="s">
        <v>139</v>
      </c>
      <c r="E100" s="390"/>
      <c r="F100" s="411"/>
    </row>
    <row r="101" spans="2:6" x14ac:dyDescent="0.15">
      <c r="B101" s="462"/>
      <c r="C101" s="448"/>
      <c r="D101" s="105" t="s">
        <v>140</v>
      </c>
      <c r="E101" s="390"/>
      <c r="F101" s="411"/>
    </row>
    <row r="102" spans="2:6" x14ac:dyDescent="0.15">
      <c r="B102" s="462"/>
      <c r="C102" s="448"/>
      <c r="D102" s="105" t="s">
        <v>141</v>
      </c>
      <c r="E102" s="390"/>
      <c r="F102" s="411"/>
    </row>
    <row r="103" spans="2:6" x14ac:dyDescent="0.15">
      <c r="B103" s="462"/>
      <c r="C103" s="448"/>
      <c r="D103" s="105" t="s">
        <v>142</v>
      </c>
      <c r="E103" s="390"/>
      <c r="F103" s="411"/>
    </row>
    <row r="104" spans="2:6" x14ac:dyDescent="0.15">
      <c r="B104" s="462"/>
      <c r="C104" s="448"/>
      <c r="D104" s="105" t="s">
        <v>143</v>
      </c>
      <c r="E104" s="390"/>
      <c r="F104" s="411"/>
    </row>
    <row r="105" spans="2:6" x14ac:dyDescent="0.15">
      <c r="B105" s="462"/>
      <c r="C105" s="448"/>
      <c r="D105" s="105" t="s">
        <v>144</v>
      </c>
      <c r="E105" s="390"/>
      <c r="F105" s="411"/>
    </row>
    <row r="106" spans="2:6" x14ac:dyDescent="0.15">
      <c r="B106" s="462"/>
      <c r="C106" s="448"/>
      <c r="D106" s="105" t="s">
        <v>145</v>
      </c>
      <c r="E106" s="390"/>
      <c r="F106" s="411"/>
    </row>
    <row r="107" spans="2:6" x14ac:dyDescent="0.15">
      <c r="B107" s="462"/>
      <c r="C107" s="448"/>
      <c r="D107" s="105" t="s">
        <v>146</v>
      </c>
      <c r="E107" s="390"/>
      <c r="F107" s="411"/>
    </row>
    <row r="108" spans="2:6" x14ac:dyDescent="0.15">
      <c r="B108" s="462"/>
      <c r="C108" s="448"/>
      <c r="D108" s="105" t="s">
        <v>147</v>
      </c>
      <c r="E108" s="390"/>
      <c r="F108" s="411"/>
    </row>
    <row r="109" spans="2:6" x14ac:dyDescent="0.15">
      <c r="B109" s="462"/>
      <c r="C109" s="448"/>
      <c r="D109" s="105" t="s">
        <v>148</v>
      </c>
      <c r="E109" s="390"/>
      <c r="F109" s="411"/>
    </row>
    <row r="110" spans="2:6" x14ac:dyDescent="0.15">
      <c r="B110" s="462"/>
      <c r="C110" s="448"/>
      <c r="D110" s="105" t="s">
        <v>149</v>
      </c>
      <c r="E110" s="390"/>
      <c r="F110" s="411"/>
    </row>
    <row r="111" spans="2:6" x14ac:dyDescent="0.15">
      <c r="B111" s="102"/>
      <c r="C111" s="103"/>
      <c r="D111" s="98" t="s">
        <v>27</v>
      </c>
      <c r="E111" s="27"/>
      <c r="F111" s="27"/>
    </row>
    <row r="112" spans="2:6" x14ac:dyDescent="0.15">
      <c r="B112" s="102"/>
      <c r="C112" s="104" t="s">
        <v>28</v>
      </c>
      <c r="D112" s="98" t="s">
        <v>29</v>
      </c>
      <c r="E112" s="27"/>
      <c r="F112" s="27"/>
    </row>
    <row r="113" spans="2:6" x14ac:dyDescent="0.15">
      <c r="B113" s="461" t="s">
        <v>324</v>
      </c>
      <c r="C113" s="464" t="s">
        <v>30</v>
      </c>
      <c r="D113" s="29" t="s">
        <v>31</v>
      </c>
      <c r="E113" s="411"/>
      <c r="F113" s="390" t="s">
        <v>6</v>
      </c>
    </row>
    <row r="114" spans="2:6" x14ac:dyDescent="0.15">
      <c r="B114" s="462"/>
      <c r="C114" s="464"/>
      <c r="D114" s="105" t="s">
        <v>150</v>
      </c>
      <c r="E114" s="411"/>
      <c r="F114" s="390"/>
    </row>
    <row r="115" spans="2:6" x14ac:dyDescent="0.15">
      <c r="B115" s="462"/>
      <c r="C115" s="464"/>
      <c r="D115" s="105" t="s">
        <v>151</v>
      </c>
      <c r="E115" s="411"/>
      <c r="F115" s="390"/>
    </row>
    <row r="116" spans="2:6" x14ac:dyDescent="0.15">
      <c r="B116" s="462"/>
      <c r="C116" s="464"/>
      <c r="D116" s="32" t="s">
        <v>152</v>
      </c>
      <c r="E116" s="411"/>
      <c r="F116" s="390"/>
    </row>
    <row r="117" spans="2:6" x14ac:dyDescent="0.15">
      <c r="B117" s="462"/>
      <c r="C117" s="464"/>
      <c r="D117" s="32" t="s">
        <v>153</v>
      </c>
      <c r="E117" s="411"/>
      <c r="F117" s="390"/>
    </row>
    <row r="118" spans="2:6" x14ac:dyDescent="0.15">
      <c r="B118" s="462"/>
      <c r="C118" s="464"/>
      <c r="D118" s="105" t="s">
        <v>154</v>
      </c>
      <c r="E118" s="411"/>
      <c r="F118" s="390"/>
    </row>
    <row r="119" spans="2:6" x14ac:dyDescent="0.15">
      <c r="B119" s="462"/>
      <c r="C119" s="464"/>
      <c r="D119" s="105" t="s">
        <v>155</v>
      </c>
      <c r="E119" s="411"/>
      <c r="F119" s="390"/>
    </row>
    <row r="120" spans="2:6" x14ac:dyDescent="0.15">
      <c r="B120" s="462"/>
      <c r="C120" s="464"/>
      <c r="D120" s="105" t="s">
        <v>156</v>
      </c>
      <c r="E120" s="411"/>
      <c r="F120" s="390"/>
    </row>
    <row r="121" spans="2:6" x14ac:dyDescent="0.15">
      <c r="B121" s="462"/>
      <c r="C121" s="464" t="s">
        <v>32</v>
      </c>
      <c r="D121" s="31" t="s">
        <v>33</v>
      </c>
      <c r="E121" s="474"/>
      <c r="F121" s="397" t="s">
        <v>6</v>
      </c>
    </row>
    <row r="122" spans="2:6" x14ac:dyDescent="0.15">
      <c r="B122" s="462"/>
      <c r="C122" s="464"/>
      <c r="D122" s="106" t="s">
        <v>157</v>
      </c>
      <c r="E122" s="475"/>
      <c r="F122" s="398"/>
    </row>
    <row r="123" spans="2:6" x14ac:dyDescent="0.15">
      <c r="B123" s="462"/>
      <c r="C123" s="464"/>
      <c r="D123" s="106" t="s">
        <v>158</v>
      </c>
      <c r="E123" s="475"/>
      <c r="F123" s="398"/>
    </row>
    <row r="124" spans="2:6" x14ac:dyDescent="0.15">
      <c r="B124" s="462"/>
      <c r="C124" s="464"/>
      <c r="D124" s="106" t="s">
        <v>159</v>
      </c>
      <c r="E124" s="475"/>
      <c r="F124" s="398"/>
    </row>
    <row r="125" spans="2:6" x14ac:dyDescent="0.15">
      <c r="B125" s="462"/>
      <c r="C125" s="464"/>
      <c r="D125" s="106" t="s">
        <v>160</v>
      </c>
      <c r="E125" s="475"/>
      <c r="F125" s="398"/>
    </row>
    <row r="126" spans="2:6" x14ac:dyDescent="0.15">
      <c r="B126" s="462"/>
      <c r="C126" s="464"/>
      <c r="D126" s="33" t="s">
        <v>161</v>
      </c>
      <c r="E126" s="475"/>
      <c r="F126" s="398"/>
    </row>
    <row r="127" spans="2:6" x14ac:dyDescent="0.15">
      <c r="B127" s="462"/>
      <c r="C127" s="464"/>
      <c r="D127" s="33" t="s">
        <v>162</v>
      </c>
      <c r="E127" s="475"/>
      <c r="F127" s="398"/>
    </row>
    <row r="128" spans="2:6" x14ac:dyDescent="0.15">
      <c r="B128" s="462"/>
      <c r="C128" s="464"/>
      <c r="D128" s="33" t="s">
        <v>163</v>
      </c>
      <c r="E128" s="475"/>
      <c r="F128" s="398"/>
    </row>
    <row r="129" spans="2:6" x14ac:dyDescent="0.15">
      <c r="B129" s="462"/>
      <c r="C129" s="464"/>
      <c r="D129" s="33" t="s">
        <v>164</v>
      </c>
      <c r="E129" s="475"/>
      <c r="F129" s="398"/>
    </row>
    <row r="130" spans="2:6" x14ac:dyDescent="0.15">
      <c r="B130" s="462"/>
      <c r="C130" s="464"/>
      <c r="D130" s="106" t="s">
        <v>165</v>
      </c>
      <c r="E130" s="475"/>
      <c r="F130" s="398"/>
    </row>
    <row r="131" spans="2:6" x14ac:dyDescent="0.15">
      <c r="B131" s="462"/>
      <c r="C131" s="464"/>
      <c r="D131" s="106" t="s">
        <v>166</v>
      </c>
      <c r="E131" s="475"/>
      <c r="F131" s="398"/>
    </row>
    <row r="132" spans="2:6" x14ac:dyDescent="0.15">
      <c r="B132" s="462"/>
      <c r="C132" s="464"/>
      <c r="D132" s="106" t="s">
        <v>167</v>
      </c>
      <c r="E132" s="475"/>
      <c r="F132" s="398"/>
    </row>
    <row r="133" spans="2:6" x14ac:dyDescent="0.15">
      <c r="B133" s="462"/>
      <c r="C133" s="464"/>
      <c r="D133" s="106" t="s">
        <v>168</v>
      </c>
      <c r="E133" s="475"/>
      <c r="F133" s="398"/>
    </row>
    <row r="134" spans="2:6" x14ac:dyDescent="0.15">
      <c r="B134" s="102"/>
      <c r="C134" s="104" t="s">
        <v>34</v>
      </c>
      <c r="D134" s="476" t="s">
        <v>66</v>
      </c>
      <c r="E134" s="476"/>
      <c r="F134" s="476"/>
    </row>
    <row r="135" spans="2:6" x14ac:dyDescent="0.15">
      <c r="B135" s="461" t="s">
        <v>327</v>
      </c>
      <c r="C135" s="113" t="s">
        <v>35</v>
      </c>
      <c r="D135" s="31" t="s">
        <v>36</v>
      </c>
      <c r="E135" s="115"/>
      <c r="F135" s="114" t="s">
        <v>6</v>
      </c>
    </row>
    <row r="136" spans="2:6" x14ac:dyDescent="0.15">
      <c r="B136" s="463"/>
      <c r="C136" s="113" t="s">
        <v>37</v>
      </c>
      <c r="D136" s="31" t="s">
        <v>38</v>
      </c>
      <c r="E136" s="115"/>
      <c r="F136" s="114" t="s">
        <v>6</v>
      </c>
    </row>
    <row r="137" spans="2:6" x14ac:dyDescent="0.15">
      <c r="B137" s="102"/>
      <c r="C137" s="104" t="s">
        <v>39</v>
      </c>
      <c r="D137" s="119" t="s">
        <v>40</v>
      </c>
      <c r="E137" s="27"/>
      <c r="F137" s="27"/>
    </row>
    <row r="138" spans="2:6" x14ac:dyDescent="0.15">
      <c r="B138" s="101" t="s">
        <v>326</v>
      </c>
      <c r="C138" s="113" t="s">
        <v>41</v>
      </c>
      <c r="D138" s="31" t="s">
        <v>42</v>
      </c>
      <c r="E138" s="115"/>
      <c r="F138" s="114" t="s">
        <v>6</v>
      </c>
    </row>
    <row r="139" spans="2:6" x14ac:dyDescent="0.15">
      <c r="B139" s="461" t="s">
        <v>44</v>
      </c>
      <c r="C139" s="447" t="s">
        <v>43</v>
      </c>
      <c r="D139" s="29" t="s">
        <v>44</v>
      </c>
      <c r="E139" s="411"/>
      <c r="F139" s="390" t="s">
        <v>6</v>
      </c>
    </row>
    <row r="140" spans="2:6" x14ac:dyDescent="0.15">
      <c r="B140" s="462"/>
      <c r="C140" s="448"/>
      <c r="D140" s="105" t="s">
        <v>169</v>
      </c>
      <c r="E140" s="411"/>
      <c r="F140" s="390"/>
    </row>
    <row r="141" spans="2:6" x14ac:dyDescent="0.15">
      <c r="B141" s="462"/>
      <c r="C141" s="448"/>
      <c r="D141" s="105" t="s">
        <v>170</v>
      </c>
      <c r="E141" s="411"/>
      <c r="F141" s="390"/>
    </row>
    <row r="142" spans="2:6" x14ac:dyDescent="0.15">
      <c r="B142" s="462"/>
      <c r="C142" s="448"/>
      <c r="D142" s="105" t="s">
        <v>171</v>
      </c>
      <c r="E142" s="411"/>
      <c r="F142" s="390"/>
    </row>
    <row r="143" spans="2:6" x14ac:dyDescent="0.15">
      <c r="B143" s="462"/>
      <c r="C143" s="448"/>
      <c r="D143" s="105" t="s">
        <v>172</v>
      </c>
      <c r="E143" s="411"/>
      <c r="F143" s="390"/>
    </row>
    <row r="144" spans="2:6" x14ac:dyDescent="0.15">
      <c r="B144" s="462"/>
      <c r="C144" s="448"/>
      <c r="D144" s="105" t="s">
        <v>173</v>
      </c>
      <c r="E144" s="411"/>
      <c r="F144" s="390"/>
    </row>
    <row r="145" spans="2:6" x14ac:dyDescent="0.15">
      <c r="B145" s="462"/>
      <c r="C145" s="448"/>
      <c r="D145" s="105" t="s">
        <v>174</v>
      </c>
      <c r="E145" s="411"/>
      <c r="F145" s="390"/>
    </row>
    <row r="146" spans="2:6" x14ac:dyDescent="0.15">
      <c r="B146" s="101" t="s">
        <v>325</v>
      </c>
      <c r="C146" s="113" t="s">
        <v>45</v>
      </c>
      <c r="D146" s="31" t="s">
        <v>46</v>
      </c>
      <c r="E146" s="115"/>
      <c r="F146" s="114" t="s">
        <v>6</v>
      </c>
    </row>
    <row r="147" spans="2:6" x14ac:dyDescent="0.15">
      <c r="B147" s="461" t="s">
        <v>47</v>
      </c>
      <c r="C147" s="447" t="s">
        <v>67</v>
      </c>
      <c r="D147" s="29" t="s">
        <v>47</v>
      </c>
      <c r="E147" s="411"/>
      <c r="F147" s="390" t="s">
        <v>6</v>
      </c>
    </row>
    <row r="148" spans="2:6" x14ac:dyDescent="0.15">
      <c r="B148" s="462"/>
      <c r="C148" s="448"/>
      <c r="D148" s="105" t="s">
        <v>175</v>
      </c>
      <c r="E148" s="411"/>
      <c r="F148" s="390"/>
    </row>
    <row r="149" spans="2:6" x14ac:dyDescent="0.15">
      <c r="B149" s="462"/>
      <c r="C149" s="448"/>
      <c r="D149" s="105" t="s">
        <v>176</v>
      </c>
      <c r="E149" s="411"/>
      <c r="F149" s="390"/>
    </row>
    <row r="150" spans="2:6" x14ac:dyDescent="0.15">
      <c r="B150" s="462"/>
      <c r="C150" s="448"/>
      <c r="D150" s="105" t="s">
        <v>177</v>
      </c>
      <c r="E150" s="411"/>
      <c r="F150" s="390"/>
    </row>
    <row r="151" spans="2:6" x14ac:dyDescent="0.15">
      <c r="B151" s="462"/>
      <c r="C151" s="448"/>
      <c r="D151" s="105" t="s">
        <v>178</v>
      </c>
      <c r="E151" s="411"/>
      <c r="F151" s="390"/>
    </row>
    <row r="152" spans="2:6" x14ac:dyDescent="0.15">
      <c r="B152" s="462"/>
      <c r="C152" s="448"/>
      <c r="D152" s="105" t="s">
        <v>179</v>
      </c>
      <c r="E152" s="411"/>
      <c r="F152" s="390"/>
    </row>
    <row r="153" spans="2:6" x14ac:dyDescent="0.15">
      <c r="B153" s="462"/>
      <c r="C153" s="448"/>
      <c r="D153" s="105" t="s">
        <v>180</v>
      </c>
      <c r="E153" s="411"/>
      <c r="F153" s="390"/>
    </row>
    <row r="154" spans="2:6" x14ac:dyDescent="0.15">
      <c r="B154" s="462"/>
      <c r="C154" s="448"/>
      <c r="D154" s="105" t="s">
        <v>181</v>
      </c>
      <c r="E154" s="411"/>
      <c r="F154" s="390"/>
    </row>
    <row r="155" spans="2:6" x14ac:dyDescent="0.15">
      <c r="B155" s="462"/>
      <c r="C155" s="448"/>
      <c r="D155" s="105" t="s">
        <v>182</v>
      </c>
      <c r="E155" s="411"/>
      <c r="F155" s="390"/>
    </row>
    <row r="156" spans="2:6" x14ac:dyDescent="0.15">
      <c r="B156" s="471" t="s">
        <v>332</v>
      </c>
      <c r="C156" s="472"/>
      <c r="D156" s="472"/>
      <c r="E156" s="472"/>
      <c r="F156" s="473"/>
    </row>
    <row r="157" spans="2:6" x14ac:dyDescent="0.15">
      <c r="B157" s="102"/>
      <c r="C157" s="104" t="s">
        <v>48</v>
      </c>
      <c r="D157" s="119" t="s">
        <v>49</v>
      </c>
      <c r="E157" s="27"/>
      <c r="F157" s="27"/>
    </row>
    <row r="158" spans="2:6" x14ac:dyDescent="0.15">
      <c r="B158" s="461" t="s">
        <v>328</v>
      </c>
      <c r="C158" s="113" t="s">
        <v>50</v>
      </c>
      <c r="D158" s="31" t="s">
        <v>51</v>
      </c>
      <c r="E158" s="115"/>
      <c r="F158" s="114" t="s">
        <v>6</v>
      </c>
    </row>
    <row r="159" spans="2:6" x14ac:dyDescent="0.15">
      <c r="B159" s="463"/>
      <c r="C159" s="113" t="s">
        <v>52</v>
      </c>
      <c r="D159" s="31" t="s">
        <v>53</v>
      </c>
      <c r="E159" s="115"/>
      <c r="F159" s="114" t="s">
        <v>6</v>
      </c>
    </row>
    <row r="160" spans="2:6" x14ac:dyDescent="0.15">
      <c r="B160" s="102"/>
      <c r="C160" s="103"/>
      <c r="D160" s="119" t="s">
        <v>54</v>
      </c>
      <c r="E160" s="27"/>
      <c r="F160" s="27"/>
    </row>
    <row r="161" spans="2:6" x14ac:dyDescent="0.15">
      <c r="B161" s="461" t="s">
        <v>329</v>
      </c>
      <c r="C161" s="464" t="s">
        <v>55</v>
      </c>
      <c r="D161" s="31" t="s">
        <v>56</v>
      </c>
      <c r="E161" s="390" t="s">
        <v>6</v>
      </c>
      <c r="F161" s="446"/>
    </row>
    <row r="162" spans="2:6" x14ac:dyDescent="0.15">
      <c r="B162" s="462"/>
      <c r="C162" s="464"/>
      <c r="D162" s="106" t="s">
        <v>183</v>
      </c>
      <c r="E162" s="390"/>
      <c r="F162" s="446"/>
    </row>
    <row r="163" spans="2:6" x14ac:dyDescent="0.15">
      <c r="B163" s="462"/>
      <c r="C163" s="464"/>
      <c r="D163" s="106" t="s">
        <v>184</v>
      </c>
      <c r="E163" s="390"/>
      <c r="F163" s="446"/>
    </row>
    <row r="164" spans="2:6" x14ac:dyDescent="0.15">
      <c r="B164" s="462"/>
      <c r="C164" s="464"/>
      <c r="D164" s="106" t="s">
        <v>185</v>
      </c>
      <c r="E164" s="390"/>
      <c r="F164" s="446"/>
    </row>
    <row r="165" spans="2:6" x14ac:dyDescent="0.15">
      <c r="B165" s="463"/>
      <c r="C165" s="464"/>
      <c r="D165" s="106" t="s">
        <v>186</v>
      </c>
      <c r="E165" s="390"/>
      <c r="F165" s="446"/>
    </row>
    <row r="166" spans="2:6" x14ac:dyDescent="0.15">
      <c r="B166" s="102"/>
      <c r="C166" s="449" t="s">
        <v>57</v>
      </c>
      <c r="D166" s="407"/>
      <c r="E166" s="27"/>
      <c r="F166" s="34"/>
    </row>
    <row r="167" spans="2:6" x14ac:dyDescent="0.15">
      <c r="B167" s="461" t="s">
        <v>330</v>
      </c>
      <c r="C167" s="113" t="s">
        <v>58</v>
      </c>
      <c r="D167" s="31" t="s">
        <v>59</v>
      </c>
      <c r="E167" s="114" t="s">
        <v>6</v>
      </c>
      <c r="F167" s="118"/>
    </row>
    <row r="168" spans="2:6" x14ac:dyDescent="0.15">
      <c r="B168" s="462"/>
      <c r="C168" s="464" t="s">
        <v>60</v>
      </c>
      <c r="D168" s="31" t="s">
        <v>61</v>
      </c>
      <c r="E168" s="390" t="s">
        <v>6</v>
      </c>
      <c r="F168" s="446"/>
    </row>
    <row r="169" spans="2:6" x14ac:dyDescent="0.15">
      <c r="B169" s="462"/>
      <c r="C169" s="464"/>
      <c r="D169" s="106" t="s">
        <v>187</v>
      </c>
      <c r="E169" s="390"/>
      <c r="F169" s="446"/>
    </row>
    <row r="170" spans="2:6" x14ac:dyDescent="0.15">
      <c r="B170" s="462"/>
      <c r="C170" s="464"/>
      <c r="D170" s="106" t="s">
        <v>188</v>
      </c>
      <c r="E170" s="390"/>
      <c r="F170" s="446"/>
    </row>
    <row r="171" spans="2:6" x14ac:dyDescent="0.15">
      <c r="B171" s="462"/>
      <c r="C171" s="464"/>
      <c r="D171" s="106" t="s">
        <v>189</v>
      </c>
      <c r="E171" s="390"/>
      <c r="F171" s="446"/>
    </row>
    <row r="172" spans="2:6" x14ac:dyDescent="0.15">
      <c r="B172" s="462"/>
      <c r="C172" s="464"/>
      <c r="D172" s="106" t="s">
        <v>190</v>
      </c>
      <c r="E172" s="390"/>
      <c r="F172" s="446"/>
    </row>
    <row r="173" spans="2:6" x14ac:dyDescent="0.15">
      <c r="B173" s="462"/>
      <c r="C173" s="464"/>
      <c r="D173" s="106" t="s">
        <v>191</v>
      </c>
      <c r="E173" s="390"/>
      <c r="F173" s="446"/>
    </row>
    <row r="174" spans="2:6" x14ac:dyDescent="0.15">
      <c r="B174" s="462"/>
      <c r="C174" s="464"/>
      <c r="D174" s="106" t="s">
        <v>192</v>
      </c>
      <c r="E174" s="390"/>
      <c r="F174" s="446"/>
    </row>
    <row r="175" spans="2:6" x14ac:dyDescent="0.15">
      <c r="B175" s="462"/>
      <c r="C175" s="464"/>
      <c r="D175" s="106" t="s">
        <v>193</v>
      </c>
      <c r="E175" s="390"/>
      <c r="F175" s="446"/>
    </row>
    <row r="176" spans="2:6" x14ac:dyDescent="0.15">
      <c r="B176" s="462"/>
      <c r="C176" s="464"/>
      <c r="D176" s="106" t="s">
        <v>194</v>
      </c>
      <c r="E176" s="390"/>
      <c r="F176" s="446"/>
    </row>
    <row r="177" spans="2:6" x14ac:dyDescent="0.15">
      <c r="B177" s="462"/>
      <c r="C177" s="464"/>
      <c r="D177" s="106" t="s">
        <v>195</v>
      </c>
      <c r="E177" s="390"/>
      <c r="F177" s="446"/>
    </row>
    <row r="178" spans="2:6" x14ac:dyDescent="0.15">
      <c r="B178" s="462"/>
      <c r="C178" s="464"/>
      <c r="D178" s="106" t="s">
        <v>196</v>
      </c>
      <c r="E178" s="390"/>
      <c r="F178" s="446"/>
    </row>
    <row r="179" spans="2:6" x14ac:dyDescent="0.15">
      <c r="B179" s="463"/>
      <c r="C179" s="464"/>
      <c r="D179" s="106" t="s">
        <v>197</v>
      </c>
      <c r="E179" s="390"/>
      <c r="F179" s="446"/>
    </row>
    <row r="180" spans="2:6" x14ac:dyDescent="0.15">
      <c r="B180" s="101" t="s">
        <v>63</v>
      </c>
      <c r="C180" s="113" t="s">
        <v>62</v>
      </c>
      <c r="D180" s="29" t="s">
        <v>63</v>
      </c>
      <c r="E180" s="114" t="s">
        <v>6</v>
      </c>
      <c r="F180" s="118"/>
    </row>
    <row r="181" spans="2:6" x14ac:dyDescent="0.15">
      <c r="B181" s="461" t="s">
        <v>321</v>
      </c>
      <c r="C181" s="464" t="s">
        <v>64</v>
      </c>
      <c r="D181" s="29" t="s">
        <v>65</v>
      </c>
      <c r="E181" s="390" t="s">
        <v>6</v>
      </c>
      <c r="F181" s="446"/>
    </row>
    <row r="182" spans="2:6" x14ac:dyDescent="0.15">
      <c r="B182" s="462"/>
      <c r="C182" s="464"/>
      <c r="D182" s="105" t="s">
        <v>198</v>
      </c>
      <c r="E182" s="390"/>
      <c r="F182" s="446"/>
    </row>
    <row r="183" spans="2:6" x14ac:dyDescent="0.15">
      <c r="B183" s="463"/>
      <c r="C183" s="464"/>
      <c r="D183" s="105" t="s">
        <v>199</v>
      </c>
      <c r="E183" s="390"/>
      <c r="F183" s="446"/>
    </row>
    <row r="194" spans="2:6" x14ac:dyDescent="0.15">
      <c r="B194"/>
      <c r="C194"/>
      <c r="D194"/>
      <c r="E194"/>
      <c r="F194"/>
    </row>
    <row r="195" spans="2:6" x14ac:dyDescent="0.15">
      <c r="B195"/>
      <c r="C195"/>
      <c r="D195"/>
      <c r="E195"/>
      <c r="F195"/>
    </row>
    <row r="196" spans="2:6" x14ac:dyDescent="0.15">
      <c r="B196"/>
      <c r="C196"/>
      <c r="D196"/>
      <c r="E196"/>
      <c r="F196"/>
    </row>
    <row r="197" spans="2:6" x14ac:dyDescent="0.15">
      <c r="B197"/>
      <c r="C197"/>
      <c r="D197"/>
      <c r="E197"/>
      <c r="F197"/>
    </row>
    <row r="198" spans="2:6" x14ac:dyDescent="0.15">
      <c r="B198"/>
      <c r="C198"/>
      <c r="D198"/>
      <c r="E198"/>
      <c r="F198"/>
    </row>
    <row r="199" spans="2:6" x14ac:dyDescent="0.15">
      <c r="B199"/>
      <c r="C199"/>
      <c r="D199"/>
      <c r="E199"/>
      <c r="F199"/>
    </row>
    <row r="200" spans="2:6" x14ac:dyDescent="0.15">
      <c r="B200"/>
      <c r="C200"/>
      <c r="D200"/>
      <c r="E200"/>
      <c r="F200"/>
    </row>
    <row r="201" spans="2:6" x14ac:dyDescent="0.15">
      <c r="B201"/>
      <c r="C201"/>
      <c r="D201"/>
      <c r="E201"/>
      <c r="F201"/>
    </row>
    <row r="202" spans="2:6" x14ac:dyDescent="0.15">
      <c r="B202"/>
      <c r="C202"/>
      <c r="D202"/>
      <c r="E202"/>
      <c r="F202"/>
    </row>
    <row r="203" spans="2:6" x14ac:dyDescent="0.15">
      <c r="B203"/>
      <c r="C203"/>
      <c r="D203"/>
      <c r="E203"/>
      <c r="F203"/>
    </row>
    <row r="204" spans="2:6" x14ac:dyDescent="0.15">
      <c r="B204"/>
      <c r="C204"/>
      <c r="D204"/>
      <c r="E204"/>
      <c r="F204"/>
    </row>
    <row r="205" spans="2:6" x14ac:dyDescent="0.15">
      <c r="B205"/>
      <c r="C205"/>
      <c r="D205"/>
      <c r="E205"/>
      <c r="F205"/>
    </row>
    <row r="206" spans="2:6" x14ac:dyDescent="0.15">
      <c r="B206"/>
      <c r="C206"/>
      <c r="D206"/>
      <c r="E206"/>
      <c r="F206"/>
    </row>
    <row r="207" spans="2:6" x14ac:dyDescent="0.15">
      <c r="B207"/>
      <c r="C207"/>
      <c r="D207"/>
      <c r="E207"/>
      <c r="F207"/>
    </row>
    <row r="208" spans="2:6" x14ac:dyDescent="0.15">
      <c r="B208"/>
      <c r="C208"/>
      <c r="D208"/>
      <c r="E208"/>
      <c r="F208"/>
    </row>
    <row r="209" spans="2:6" x14ac:dyDescent="0.15">
      <c r="B209"/>
      <c r="C209"/>
      <c r="D209"/>
      <c r="E209"/>
      <c r="F209"/>
    </row>
    <row r="210" spans="2:6" x14ac:dyDescent="0.15">
      <c r="B210"/>
      <c r="C210"/>
      <c r="D210"/>
      <c r="E210"/>
      <c r="F210"/>
    </row>
    <row r="211" spans="2:6" x14ac:dyDescent="0.15">
      <c r="B211"/>
      <c r="C211"/>
      <c r="D211"/>
      <c r="E211"/>
      <c r="F211"/>
    </row>
    <row r="212" spans="2:6" x14ac:dyDescent="0.15">
      <c r="B212"/>
      <c r="C212"/>
      <c r="D212"/>
      <c r="E212"/>
      <c r="F212"/>
    </row>
    <row r="213" spans="2:6" x14ac:dyDescent="0.15">
      <c r="B213"/>
      <c r="C213"/>
      <c r="D213"/>
      <c r="E213"/>
      <c r="F213"/>
    </row>
    <row r="214" spans="2:6" x14ac:dyDescent="0.15">
      <c r="B214"/>
      <c r="C214"/>
      <c r="D214"/>
      <c r="E214"/>
      <c r="F214"/>
    </row>
    <row r="215" spans="2:6" x14ac:dyDescent="0.15">
      <c r="B215"/>
      <c r="C215"/>
      <c r="D215"/>
      <c r="E215"/>
      <c r="F215"/>
    </row>
    <row r="216" spans="2:6" x14ac:dyDescent="0.15">
      <c r="B216"/>
      <c r="C216"/>
      <c r="D216"/>
      <c r="E216"/>
      <c r="F216"/>
    </row>
    <row r="217" spans="2:6" x14ac:dyDescent="0.15">
      <c r="B217"/>
      <c r="C217"/>
      <c r="D217"/>
      <c r="E217"/>
      <c r="F217"/>
    </row>
    <row r="218" spans="2:6" x14ac:dyDescent="0.15">
      <c r="B218"/>
      <c r="C218"/>
      <c r="D218"/>
      <c r="E218"/>
      <c r="F218"/>
    </row>
    <row r="219" spans="2:6" x14ac:dyDescent="0.15">
      <c r="B219"/>
      <c r="C219"/>
      <c r="D219"/>
      <c r="E219"/>
      <c r="F219"/>
    </row>
    <row r="220" spans="2:6" x14ac:dyDescent="0.15">
      <c r="B220"/>
      <c r="C220"/>
      <c r="D220"/>
      <c r="E220"/>
      <c r="F220"/>
    </row>
    <row r="221" spans="2:6" x14ac:dyDescent="0.15">
      <c r="B221"/>
      <c r="C221"/>
      <c r="D221"/>
      <c r="E221"/>
      <c r="F221"/>
    </row>
    <row r="222" spans="2:6" x14ac:dyDescent="0.15">
      <c r="B222"/>
      <c r="C222"/>
      <c r="D222"/>
      <c r="E222"/>
      <c r="F222"/>
    </row>
    <row r="223" spans="2:6" x14ac:dyDescent="0.15">
      <c r="B223"/>
      <c r="C223"/>
      <c r="D223"/>
      <c r="E223"/>
      <c r="F223"/>
    </row>
    <row r="224" spans="2:6" x14ac:dyDescent="0.15">
      <c r="B224"/>
      <c r="C224"/>
      <c r="D224"/>
      <c r="E224"/>
      <c r="F224"/>
    </row>
    <row r="225" spans="2:6" x14ac:dyDescent="0.15">
      <c r="B225"/>
      <c r="C225"/>
      <c r="D225"/>
      <c r="E225"/>
      <c r="F225"/>
    </row>
    <row r="226" spans="2:6" x14ac:dyDescent="0.15">
      <c r="B226"/>
      <c r="C226"/>
      <c r="D226"/>
      <c r="E226"/>
      <c r="F226"/>
    </row>
    <row r="227" spans="2:6" x14ac:dyDescent="0.15">
      <c r="B227"/>
      <c r="C227"/>
      <c r="D227"/>
      <c r="E227"/>
      <c r="F227"/>
    </row>
    <row r="228" spans="2:6" x14ac:dyDescent="0.15">
      <c r="B228"/>
      <c r="C228"/>
      <c r="D228"/>
      <c r="E228"/>
      <c r="F228"/>
    </row>
    <row r="229" spans="2:6" x14ac:dyDescent="0.15">
      <c r="B229"/>
      <c r="C229"/>
      <c r="D229"/>
      <c r="E229"/>
      <c r="F229"/>
    </row>
    <row r="230" spans="2:6" x14ac:dyDescent="0.15">
      <c r="B230"/>
      <c r="C230"/>
      <c r="D230"/>
      <c r="E230"/>
      <c r="F230"/>
    </row>
  </sheetData>
  <mergeCells count="56">
    <mergeCell ref="E147:E155"/>
    <mergeCell ref="F147:F155"/>
    <mergeCell ref="B156:F156"/>
    <mergeCell ref="B181:B183"/>
    <mergeCell ref="C181:C183"/>
    <mergeCell ref="E181:E183"/>
    <mergeCell ref="F181:F183"/>
    <mergeCell ref="B161:B165"/>
    <mergeCell ref="C161:C165"/>
    <mergeCell ref="E161:E165"/>
    <mergeCell ref="F161:F165"/>
    <mergeCell ref="C166:D166"/>
    <mergeCell ref="B167:B179"/>
    <mergeCell ref="C168:C179"/>
    <mergeCell ref="E168:E179"/>
    <mergeCell ref="F168:F179"/>
    <mergeCell ref="B158:B159"/>
    <mergeCell ref="E121:E133"/>
    <mergeCell ref="F121:F133"/>
    <mergeCell ref="D134:F134"/>
    <mergeCell ref="B135:B136"/>
    <mergeCell ref="B139:B145"/>
    <mergeCell ref="C139:C145"/>
    <mergeCell ref="E139:E145"/>
    <mergeCell ref="F139:F145"/>
    <mergeCell ref="B113:B133"/>
    <mergeCell ref="C113:C120"/>
    <mergeCell ref="E113:E120"/>
    <mergeCell ref="F113:F120"/>
    <mergeCell ref="C121:C133"/>
    <mergeCell ref="B147:B155"/>
    <mergeCell ref="C147:C155"/>
    <mergeCell ref="B91:F91"/>
    <mergeCell ref="B93:B110"/>
    <mergeCell ref="C93:C110"/>
    <mergeCell ref="E93:E110"/>
    <mergeCell ref="F93:F110"/>
    <mergeCell ref="B16:B90"/>
    <mergeCell ref="C16:C53"/>
    <mergeCell ref="E16:E53"/>
    <mergeCell ref="F16:F53"/>
    <mergeCell ref="C54:C62"/>
    <mergeCell ref="E54:E62"/>
    <mergeCell ref="F54:F62"/>
    <mergeCell ref="C63:C90"/>
    <mergeCell ref="E63:E90"/>
    <mergeCell ref="F63:F90"/>
    <mergeCell ref="B8:B13"/>
    <mergeCell ref="C8:C10"/>
    <mergeCell ref="E8:E10"/>
    <mergeCell ref="F8:F10"/>
    <mergeCell ref="B4:B6"/>
    <mergeCell ref="C4:C6"/>
    <mergeCell ref="D4:D6"/>
    <mergeCell ref="E4:E6"/>
    <mergeCell ref="F4:F6"/>
  </mergeCells>
  <phoneticPr fontId="8" type="noConversion"/>
  <conditionalFormatting sqref="G25 G46 G55 G64 G79 G91:G92 G119 G2:G17 G132:G145 G110:G111 G147:G1048576">
    <cfRule type="containsText" dxfId="18" priority="3" operator="containsText" text="NIE">
      <formula>NOT(ISERROR(SEARCH("NIE",G2)))</formula>
    </cfRule>
    <cfRule type="containsText" dxfId="17" priority="4" operator="containsText" text="ÁNO">
      <formula>NOT(ISERROR(SEARCH("ÁNO",G2)))</formula>
    </cfRule>
  </conditionalFormatting>
  <conditionalFormatting sqref="G146">
    <cfRule type="containsText" dxfId="16" priority="1" operator="containsText" text="NIE">
      <formula>NOT(ISERROR(SEARCH("NIE",G146)))</formula>
    </cfRule>
    <cfRule type="containsText" dxfId="15" priority="2" operator="containsText" text="ÁNO">
      <formula>NOT(ISERROR(SEARCH("ÁNO",G146)))</formula>
    </cfRule>
  </conditionalFormatting>
  <hyperlinks>
    <hyperlink ref="A1" location="'0_prehlad'!A1" display="PREHĽAD" xr:uid="{00000000-0004-0000-0500-000000000000}"/>
  </hyperlinks>
  <pageMargins left="0.7" right="0.7" top="0.75" bottom="0.75" header="0.3" footer="0.3"/>
  <pageSetup paperSize="9" scale="27"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49"/>
  <sheetViews>
    <sheetView showGridLines="0" zoomScale="80" zoomScaleNormal="80" workbookViewId="0"/>
  </sheetViews>
  <sheetFormatPr baseColWidth="10" defaultColWidth="7.19921875" defaultRowHeight="11" x14ac:dyDescent="0.15"/>
  <cols>
    <col min="1" max="1" width="10.796875" style="3" customWidth="1"/>
    <col min="2" max="2" width="7.19921875" style="3"/>
    <col min="3" max="3" width="50.59765625" style="3" customWidth="1"/>
    <col min="4" max="15" width="2.59765625" style="7" customWidth="1"/>
    <col min="16" max="39" width="2.59765625" style="3" customWidth="1"/>
    <col min="40" max="44" width="13.59765625" style="3" customWidth="1"/>
    <col min="45" max="45" width="61" style="3" bestFit="1" customWidth="1"/>
    <col min="46" max="16384" width="7.19921875" style="3"/>
  </cols>
  <sheetData>
    <row r="1" spans="1:45" ht="13" x14ac:dyDescent="0.15">
      <c r="A1" s="185" t="s">
        <v>395</v>
      </c>
    </row>
    <row r="2" spans="1:45" s="4" customFormat="1" x14ac:dyDescent="0.15">
      <c r="B2" s="489" t="s">
        <v>208</v>
      </c>
      <c r="C2" s="489"/>
      <c r="D2" s="6"/>
      <c r="E2" s="6"/>
      <c r="F2" s="6"/>
      <c r="G2" s="6"/>
      <c r="H2" s="6"/>
      <c r="I2" s="6"/>
      <c r="J2" s="6"/>
      <c r="K2" s="6"/>
      <c r="L2" s="6"/>
      <c r="M2" s="6"/>
      <c r="N2" s="6"/>
      <c r="O2" s="6"/>
    </row>
    <row r="3" spans="1:45" x14ac:dyDescent="0.15">
      <c r="B3" s="26" t="s">
        <v>207</v>
      </c>
    </row>
    <row r="4" spans="1:45" ht="22" customHeight="1" x14ac:dyDescent="0.15">
      <c r="B4" s="490" t="s">
        <v>0</v>
      </c>
      <c r="C4" s="490" t="s">
        <v>200</v>
      </c>
      <c r="D4" s="492">
        <v>2021</v>
      </c>
      <c r="E4" s="492"/>
      <c r="F4" s="492"/>
      <c r="G4" s="492"/>
      <c r="H4" s="492"/>
      <c r="I4" s="492"/>
      <c r="J4" s="492"/>
      <c r="K4" s="492"/>
      <c r="L4" s="492"/>
      <c r="M4" s="492"/>
      <c r="N4" s="492"/>
      <c r="O4" s="492"/>
      <c r="P4" s="492">
        <v>2022</v>
      </c>
      <c r="Q4" s="492"/>
      <c r="R4" s="492"/>
      <c r="S4" s="492"/>
      <c r="T4" s="492"/>
      <c r="U4" s="492"/>
      <c r="V4" s="492"/>
      <c r="W4" s="492"/>
      <c r="X4" s="492"/>
      <c r="Y4" s="492"/>
      <c r="Z4" s="492"/>
      <c r="AA4" s="492"/>
      <c r="AB4" s="492">
        <v>2023</v>
      </c>
      <c r="AC4" s="492"/>
      <c r="AD4" s="492"/>
      <c r="AE4" s="492"/>
      <c r="AF4" s="492"/>
      <c r="AG4" s="492"/>
      <c r="AH4" s="492"/>
      <c r="AI4" s="492"/>
      <c r="AJ4" s="492"/>
      <c r="AK4" s="492"/>
      <c r="AL4" s="492"/>
      <c r="AM4" s="492"/>
      <c r="AN4" s="183" t="s">
        <v>390</v>
      </c>
      <c r="AO4" s="181" t="s">
        <v>391</v>
      </c>
      <c r="AP4" s="181" t="s">
        <v>393</v>
      </c>
      <c r="AQ4" s="181" t="s">
        <v>392</v>
      </c>
      <c r="AR4" s="181" t="s">
        <v>394</v>
      </c>
      <c r="AS4" s="182" t="s">
        <v>210</v>
      </c>
    </row>
    <row r="5" spans="1:45" x14ac:dyDescent="0.15">
      <c r="B5" s="491"/>
      <c r="C5" s="491"/>
      <c r="D5" s="19">
        <v>1</v>
      </c>
      <c r="E5" s="19">
        <v>2</v>
      </c>
      <c r="F5" s="19">
        <v>3</v>
      </c>
      <c r="G5" s="19">
        <v>4</v>
      </c>
      <c r="H5" s="19">
        <v>5</v>
      </c>
      <c r="I5" s="19">
        <v>6</v>
      </c>
      <c r="J5" s="19">
        <v>7</v>
      </c>
      <c r="K5" s="19">
        <v>8</v>
      </c>
      <c r="L5" s="19">
        <v>9</v>
      </c>
      <c r="M5" s="19">
        <v>10</v>
      </c>
      <c r="N5" s="19">
        <v>11</v>
      </c>
      <c r="O5" s="19">
        <v>12</v>
      </c>
      <c r="P5" s="19">
        <v>1</v>
      </c>
      <c r="Q5" s="19">
        <v>2</v>
      </c>
      <c r="R5" s="19">
        <v>3</v>
      </c>
      <c r="S5" s="19">
        <v>4</v>
      </c>
      <c r="T5" s="19">
        <v>5</v>
      </c>
      <c r="U5" s="19">
        <v>6</v>
      </c>
      <c r="V5" s="19">
        <v>7</v>
      </c>
      <c r="W5" s="19">
        <v>8</v>
      </c>
      <c r="X5" s="19">
        <v>9</v>
      </c>
      <c r="Y5" s="19">
        <v>10</v>
      </c>
      <c r="Z5" s="19">
        <v>11</v>
      </c>
      <c r="AA5" s="19">
        <v>12</v>
      </c>
      <c r="AB5" s="19">
        <v>1</v>
      </c>
      <c r="AC5" s="19">
        <v>2</v>
      </c>
      <c r="AD5" s="19">
        <v>3</v>
      </c>
      <c r="AE5" s="19">
        <v>4</v>
      </c>
      <c r="AF5" s="19">
        <v>5</v>
      </c>
      <c r="AG5" s="19">
        <v>6</v>
      </c>
      <c r="AH5" s="19">
        <v>7</v>
      </c>
      <c r="AI5" s="19">
        <v>8</v>
      </c>
      <c r="AJ5" s="19">
        <v>9</v>
      </c>
      <c r="AK5" s="19">
        <v>10</v>
      </c>
      <c r="AL5" s="19">
        <v>11</v>
      </c>
      <c r="AM5" s="19">
        <v>12</v>
      </c>
      <c r="AN5" s="184"/>
      <c r="AO5" s="180"/>
      <c r="AP5" s="180"/>
      <c r="AQ5" s="180"/>
      <c r="AR5" s="180"/>
      <c r="AS5" s="180"/>
    </row>
    <row r="6" spans="1:45" ht="12" x14ac:dyDescent="0.15">
      <c r="B6" s="10"/>
      <c r="C6" s="11" t="s">
        <v>1</v>
      </c>
      <c r="D6" s="480"/>
      <c r="E6" s="481"/>
      <c r="F6" s="481"/>
      <c r="G6" s="482"/>
      <c r="H6" s="493"/>
      <c r="I6" s="494"/>
      <c r="J6" s="494"/>
      <c r="K6" s="494"/>
      <c r="L6" s="494"/>
      <c r="M6" s="494"/>
      <c r="N6" s="494"/>
      <c r="O6" s="494"/>
      <c r="P6" s="494"/>
      <c r="Q6" s="494"/>
      <c r="R6" s="494"/>
      <c r="S6" s="494"/>
      <c r="T6" s="494"/>
      <c r="U6" s="494"/>
      <c r="V6" s="494"/>
      <c r="W6" s="494"/>
      <c r="X6" s="494"/>
      <c r="Y6" s="494"/>
      <c r="Z6" s="494"/>
      <c r="AA6" s="494"/>
      <c r="AB6" s="494"/>
      <c r="AC6" s="494"/>
      <c r="AD6" s="494"/>
      <c r="AE6" s="494"/>
      <c r="AF6" s="494"/>
      <c r="AG6" s="494"/>
      <c r="AH6" s="494"/>
      <c r="AI6" s="494"/>
      <c r="AJ6" s="494"/>
      <c r="AK6" s="494"/>
      <c r="AL6" s="494"/>
      <c r="AM6" s="495"/>
      <c r="AN6" s="184"/>
      <c r="AO6" s="180"/>
      <c r="AP6" s="180"/>
      <c r="AQ6" s="180"/>
      <c r="AR6" s="180"/>
      <c r="AS6" s="180"/>
    </row>
    <row r="7" spans="1:45" ht="12" x14ac:dyDescent="0.15">
      <c r="B7" s="479" t="s">
        <v>2</v>
      </c>
      <c r="C7" s="12" t="s">
        <v>3</v>
      </c>
      <c r="D7" s="16"/>
      <c r="E7" s="16"/>
      <c r="F7" s="16"/>
      <c r="G7" s="16"/>
      <c r="H7" s="178"/>
      <c r="I7" s="178"/>
      <c r="J7" s="178"/>
      <c r="K7" s="178"/>
      <c r="L7" s="178"/>
      <c r="M7" s="178"/>
      <c r="N7" s="178"/>
      <c r="O7" s="178"/>
      <c r="P7" s="15"/>
      <c r="Q7" s="15"/>
      <c r="R7" s="15"/>
      <c r="S7" s="15"/>
      <c r="T7" s="15"/>
      <c r="U7" s="15"/>
      <c r="V7" s="15"/>
      <c r="W7" s="15"/>
      <c r="X7" s="15"/>
      <c r="Y7" s="15"/>
      <c r="Z7" s="15"/>
      <c r="AA7" s="15"/>
      <c r="AB7" s="15"/>
      <c r="AC7" s="15"/>
      <c r="AD7" s="15"/>
      <c r="AE7" s="15"/>
      <c r="AF7" s="15"/>
      <c r="AG7" s="15"/>
      <c r="AH7" s="15"/>
      <c r="AI7" s="15"/>
      <c r="AJ7" s="15"/>
      <c r="AK7" s="15"/>
      <c r="AL7" s="15"/>
      <c r="AM7" s="15"/>
      <c r="AN7" s="184"/>
      <c r="AO7" s="180"/>
      <c r="AP7" s="180"/>
      <c r="AQ7" s="180"/>
      <c r="AR7" s="180"/>
      <c r="AS7" s="180"/>
    </row>
    <row r="8" spans="1:45" ht="12" x14ac:dyDescent="0.15">
      <c r="B8" s="479"/>
      <c r="C8" s="8" t="s">
        <v>4</v>
      </c>
      <c r="D8" s="16"/>
      <c r="E8" s="16"/>
      <c r="F8" s="16"/>
      <c r="G8" s="16"/>
      <c r="H8" s="178"/>
      <c r="I8" s="178"/>
      <c r="J8" s="178"/>
      <c r="K8" s="178"/>
      <c r="L8" s="178"/>
      <c r="M8" s="178"/>
      <c r="N8" s="178"/>
      <c r="O8" s="178"/>
      <c r="P8" s="15"/>
      <c r="Q8" s="15"/>
      <c r="R8" s="15"/>
      <c r="S8" s="15"/>
      <c r="T8" s="15"/>
      <c r="U8" s="15"/>
      <c r="V8" s="15"/>
      <c r="W8" s="15"/>
      <c r="X8" s="15"/>
      <c r="Y8" s="15"/>
      <c r="Z8" s="15"/>
      <c r="AA8" s="15"/>
      <c r="AB8" s="15"/>
      <c r="AC8" s="15"/>
      <c r="AD8" s="15"/>
      <c r="AE8" s="15"/>
      <c r="AF8" s="15"/>
      <c r="AG8" s="15"/>
      <c r="AH8" s="15"/>
      <c r="AI8" s="15"/>
      <c r="AJ8" s="15"/>
      <c r="AK8" s="15"/>
      <c r="AL8" s="15"/>
      <c r="AM8" s="15"/>
      <c r="AN8" s="184"/>
      <c r="AO8" s="180"/>
      <c r="AP8" s="180"/>
      <c r="AQ8" s="180"/>
      <c r="AR8" s="180"/>
      <c r="AS8" s="180"/>
    </row>
    <row r="9" spans="1:45" ht="12" x14ac:dyDescent="0.15">
      <c r="B9" s="479"/>
      <c r="C9" s="8" t="s">
        <v>5</v>
      </c>
      <c r="D9" s="16"/>
      <c r="E9" s="16"/>
      <c r="F9" s="16"/>
      <c r="G9" s="16"/>
      <c r="H9" s="178"/>
      <c r="I9" s="178"/>
      <c r="J9" s="178"/>
      <c r="K9" s="178"/>
      <c r="L9" s="178"/>
      <c r="M9" s="178"/>
      <c r="N9" s="178"/>
      <c r="O9" s="178"/>
      <c r="P9" s="15"/>
      <c r="Q9" s="15"/>
      <c r="R9" s="15"/>
      <c r="S9" s="15"/>
      <c r="T9" s="15"/>
      <c r="U9" s="15"/>
      <c r="V9" s="15"/>
      <c r="W9" s="15"/>
      <c r="X9" s="15"/>
      <c r="Y9" s="15"/>
      <c r="Z9" s="15"/>
      <c r="AA9" s="15"/>
      <c r="AB9" s="15"/>
      <c r="AC9" s="15"/>
      <c r="AD9" s="15"/>
      <c r="AE9" s="15"/>
      <c r="AF9" s="15"/>
      <c r="AG9" s="15"/>
      <c r="AH9" s="15"/>
      <c r="AI9" s="15"/>
      <c r="AJ9" s="15"/>
      <c r="AK9" s="15"/>
      <c r="AL9" s="15"/>
      <c r="AM9" s="15"/>
      <c r="AN9" s="184"/>
      <c r="AO9" s="180"/>
      <c r="AP9" s="180"/>
      <c r="AQ9" s="180"/>
      <c r="AR9" s="180"/>
      <c r="AS9" s="180"/>
    </row>
    <row r="10" spans="1:45" ht="12" x14ac:dyDescent="0.15">
      <c r="B10" s="9" t="s">
        <v>7</v>
      </c>
      <c r="C10" s="12" t="s">
        <v>8</v>
      </c>
      <c r="D10" s="16"/>
      <c r="E10" s="16"/>
      <c r="F10" s="16"/>
      <c r="G10" s="16"/>
      <c r="H10" s="178"/>
      <c r="I10" s="178"/>
      <c r="J10" s="178"/>
      <c r="K10" s="178"/>
      <c r="L10" s="178"/>
      <c r="M10" s="178"/>
      <c r="N10" s="178"/>
      <c r="O10" s="178"/>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84"/>
      <c r="AO10" s="180"/>
      <c r="AP10" s="180"/>
      <c r="AQ10" s="180"/>
      <c r="AR10" s="180"/>
      <c r="AS10" s="180"/>
    </row>
    <row r="11" spans="1:45" ht="12" x14ac:dyDescent="0.15">
      <c r="B11" s="9" t="s">
        <v>9</v>
      </c>
      <c r="C11" s="12" t="s">
        <v>10</v>
      </c>
      <c r="D11" s="16"/>
      <c r="E11" s="16"/>
      <c r="F11" s="16"/>
      <c r="G11" s="16"/>
      <c r="H11" s="178"/>
      <c r="I11" s="178"/>
      <c r="J11" s="178"/>
      <c r="K11" s="178"/>
      <c r="L11" s="178"/>
      <c r="M11" s="178"/>
      <c r="N11" s="178"/>
      <c r="O11" s="178"/>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84"/>
      <c r="AO11" s="180"/>
      <c r="AP11" s="180"/>
      <c r="AQ11" s="180"/>
      <c r="AR11" s="180"/>
      <c r="AS11" s="180"/>
    </row>
    <row r="12" spans="1:45" ht="12" x14ac:dyDescent="0.15">
      <c r="B12" s="9" t="s">
        <v>11</v>
      </c>
      <c r="C12" s="12" t="s">
        <v>12</v>
      </c>
      <c r="D12" s="16"/>
      <c r="E12" s="16"/>
      <c r="F12" s="16"/>
      <c r="G12" s="16"/>
      <c r="H12" s="178"/>
      <c r="I12" s="178"/>
      <c r="J12" s="178"/>
      <c r="K12" s="178"/>
      <c r="L12" s="178"/>
      <c r="M12" s="178"/>
      <c r="N12" s="178"/>
      <c r="O12" s="178"/>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84"/>
      <c r="AO12" s="180"/>
      <c r="AP12" s="180"/>
      <c r="AQ12" s="180"/>
      <c r="AR12" s="180"/>
      <c r="AS12" s="180"/>
    </row>
    <row r="13" spans="1:45" ht="12" x14ac:dyDescent="0.15">
      <c r="B13" s="9"/>
      <c r="C13" s="12" t="s">
        <v>201</v>
      </c>
      <c r="D13" s="17"/>
      <c r="E13" s="17"/>
      <c r="F13" s="17"/>
      <c r="G13" s="18"/>
      <c r="H13" s="178"/>
      <c r="I13" s="178"/>
      <c r="J13" s="178"/>
      <c r="K13" s="178"/>
      <c r="L13" s="178"/>
      <c r="M13" s="178"/>
      <c r="N13" s="178"/>
      <c r="O13" s="178"/>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84"/>
      <c r="AO13" s="180"/>
      <c r="AP13" s="180"/>
      <c r="AQ13" s="180"/>
      <c r="AR13" s="180"/>
      <c r="AS13" s="180" t="s">
        <v>389</v>
      </c>
    </row>
    <row r="14" spans="1:45" ht="12" x14ac:dyDescent="0.15">
      <c r="B14" s="10"/>
      <c r="C14" s="11" t="s">
        <v>13</v>
      </c>
      <c r="D14" s="480"/>
      <c r="E14" s="481"/>
      <c r="F14" s="481"/>
      <c r="G14" s="481"/>
      <c r="H14" s="481"/>
      <c r="I14" s="481"/>
      <c r="J14" s="481"/>
      <c r="K14" s="481"/>
      <c r="L14" s="481"/>
      <c r="M14" s="482"/>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5"/>
      <c r="AN14" s="184"/>
      <c r="AO14" s="180"/>
      <c r="AP14" s="180"/>
      <c r="AQ14" s="180"/>
      <c r="AR14" s="180"/>
      <c r="AS14" s="180"/>
    </row>
    <row r="15" spans="1:45" ht="12" x14ac:dyDescent="0.15">
      <c r="B15" s="10"/>
      <c r="C15" s="11" t="s">
        <v>14</v>
      </c>
      <c r="D15" s="178"/>
      <c r="E15" s="178"/>
      <c r="F15" s="178"/>
      <c r="G15" s="20"/>
      <c r="H15" s="20"/>
      <c r="I15" s="20"/>
      <c r="J15" s="20"/>
      <c r="K15" s="20"/>
      <c r="L15" s="178"/>
      <c r="M15" s="178"/>
      <c r="N15" s="178"/>
      <c r="O15" s="178"/>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84"/>
      <c r="AO15" s="180"/>
      <c r="AP15" s="180"/>
      <c r="AQ15" s="180"/>
      <c r="AR15" s="180"/>
      <c r="AS15" s="180"/>
    </row>
    <row r="16" spans="1:45" ht="12" x14ac:dyDescent="0.15">
      <c r="B16" s="479" t="s">
        <v>15</v>
      </c>
      <c r="C16" s="12" t="s">
        <v>16</v>
      </c>
      <c r="D16" s="178"/>
      <c r="E16" s="178"/>
      <c r="F16" s="178"/>
      <c r="G16" s="20"/>
      <c r="H16" s="20"/>
      <c r="I16" s="20"/>
      <c r="J16" s="20"/>
      <c r="K16" s="20"/>
      <c r="L16" s="178"/>
      <c r="M16" s="178"/>
      <c r="N16" s="178"/>
      <c r="O16" s="178"/>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84"/>
      <c r="AO16" s="180"/>
      <c r="AP16" s="180"/>
      <c r="AQ16" s="180"/>
      <c r="AR16" s="180"/>
      <c r="AS16" s="180"/>
    </row>
    <row r="17" spans="2:45" ht="12" x14ac:dyDescent="0.15">
      <c r="B17" s="479"/>
      <c r="C17" s="8" t="s">
        <v>17</v>
      </c>
      <c r="D17" s="178"/>
      <c r="E17" s="178"/>
      <c r="F17" s="178"/>
      <c r="G17" s="20"/>
      <c r="H17" s="20"/>
      <c r="I17" s="20"/>
      <c r="J17" s="20"/>
      <c r="K17" s="20"/>
      <c r="L17" s="178"/>
      <c r="M17" s="178"/>
      <c r="N17" s="178"/>
      <c r="O17" s="178"/>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84"/>
      <c r="AO17" s="180"/>
      <c r="AP17" s="180"/>
      <c r="AQ17" s="180"/>
      <c r="AR17" s="180"/>
      <c r="AS17" s="180"/>
    </row>
    <row r="18" spans="2:45" ht="12" x14ac:dyDescent="0.15">
      <c r="B18" s="479"/>
      <c r="C18" s="8" t="s">
        <v>18</v>
      </c>
      <c r="D18" s="178"/>
      <c r="E18" s="178"/>
      <c r="F18" s="178"/>
      <c r="G18" s="20"/>
      <c r="H18" s="20"/>
      <c r="I18" s="20"/>
      <c r="J18" s="20"/>
      <c r="K18" s="20"/>
      <c r="L18" s="178"/>
      <c r="M18" s="178"/>
      <c r="N18" s="178"/>
      <c r="O18" s="178"/>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84"/>
      <c r="AO18" s="180"/>
      <c r="AP18" s="180"/>
      <c r="AQ18" s="180"/>
      <c r="AR18" s="180"/>
      <c r="AS18" s="180"/>
    </row>
    <row r="19" spans="2:45" ht="12" x14ac:dyDescent="0.15">
      <c r="B19" s="178" t="s">
        <v>19</v>
      </c>
      <c r="C19" s="12" t="s">
        <v>20</v>
      </c>
      <c r="D19" s="178"/>
      <c r="E19" s="178"/>
      <c r="F19" s="178"/>
      <c r="G19" s="20"/>
      <c r="H19" s="20"/>
      <c r="I19" s="20"/>
      <c r="J19" s="20"/>
      <c r="K19" s="20"/>
      <c r="L19" s="178"/>
      <c r="M19" s="178"/>
      <c r="N19" s="178"/>
      <c r="O19" s="178"/>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84"/>
      <c r="AO19" s="180"/>
      <c r="AP19" s="180"/>
      <c r="AQ19" s="180"/>
      <c r="AR19" s="180"/>
      <c r="AS19" s="180"/>
    </row>
    <row r="20" spans="2:45" ht="12" x14ac:dyDescent="0.15">
      <c r="B20" s="479" t="s">
        <v>21</v>
      </c>
      <c r="C20" s="12" t="s">
        <v>22</v>
      </c>
      <c r="D20" s="178"/>
      <c r="E20" s="178"/>
      <c r="F20" s="178"/>
      <c r="G20" s="20"/>
      <c r="H20" s="20"/>
      <c r="I20" s="20"/>
      <c r="J20" s="20"/>
      <c r="K20" s="20"/>
      <c r="L20" s="178"/>
      <c r="M20" s="178"/>
      <c r="N20" s="178"/>
      <c r="O20" s="178"/>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84"/>
      <c r="AO20" s="180"/>
      <c r="AP20" s="180"/>
      <c r="AQ20" s="180"/>
      <c r="AR20" s="180"/>
      <c r="AS20" s="180"/>
    </row>
    <row r="21" spans="2:45" ht="12" x14ac:dyDescent="0.15">
      <c r="B21" s="479"/>
      <c r="C21" s="8" t="s">
        <v>23</v>
      </c>
      <c r="D21" s="178"/>
      <c r="E21" s="178"/>
      <c r="F21" s="178"/>
      <c r="G21" s="20"/>
      <c r="H21" s="20"/>
      <c r="I21" s="20"/>
      <c r="J21" s="20"/>
      <c r="K21" s="20"/>
      <c r="L21" s="178"/>
      <c r="M21" s="178"/>
      <c r="N21" s="178"/>
      <c r="O21" s="178"/>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84"/>
      <c r="AO21" s="180"/>
      <c r="AP21" s="180"/>
      <c r="AQ21" s="180"/>
      <c r="AR21" s="180"/>
      <c r="AS21" s="180"/>
    </row>
    <row r="22" spans="2:45" ht="12" x14ac:dyDescent="0.15">
      <c r="B22" s="9"/>
      <c r="C22" s="12" t="s">
        <v>202</v>
      </c>
      <c r="D22" s="17"/>
      <c r="E22" s="17"/>
      <c r="F22" s="178"/>
      <c r="G22" s="178"/>
      <c r="H22" s="178"/>
      <c r="I22" s="178"/>
      <c r="J22" s="178"/>
      <c r="K22" s="18"/>
      <c r="L22" s="178"/>
      <c r="M22" s="178"/>
      <c r="N22" s="178"/>
      <c r="O22" s="178"/>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84"/>
      <c r="AO22" s="180"/>
      <c r="AP22" s="180"/>
      <c r="AQ22" s="180"/>
      <c r="AR22" s="180"/>
      <c r="AS22" s="180" t="s">
        <v>389</v>
      </c>
    </row>
    <row r="23" spans="2:45" ht="12" x14ac:dyDescent="0.15">
      <c r="B23" s="2"/>
      <c r="C23" s="179" t="s">
        <v>24</v>
      </c>
      <c r="D23" s="480"/>
      <c r="E23" s="481"/>
      <c r="F23" s="481"/>
      <c r="G23" s="481"/>
      <c r="H23" s="481"/>
      <c r="I23" s="481"/>
      <c r="J23" s="481"/>
      <c r="K23" s="481"/>
      <c r="L23" s="481"/>
      <c r="M23" s="482"/>
      <c r="N23" s="483"/>
      <c r="O23" s="484"/>
      <c r="P23" s="484"/>
      <c r="Q23" s="484"/>
      <c r="R23" s="484"/>
      <c r="S23" s="484"/>
      <c r="T23" s="484"/>
      <c r="U23" s="484"/>
      <c r="V23" s="484"/>
      <c r="W23" s="484"/>
      <c r="X23" s="484"/>
      <c r="Y23" s="484"/>
      <c r="Z23" s="484"/>
      <c r="AA23" s="484"/>
      <c r="AB23" s="484"/>
      <c r="AC23" s="484"/>
      <c r="AD23" s="484"/>
      <c r="AE23" s="484"/>
      <c r="AF23" s="484"/>
      <c r="AG23" s="484"/>
      <c r="AH23" s="484"/>
      <c r="AI23" s="484"/>
      <c r="AJ23" s="484"/>
      <c r="AK23" s="484"/>
      <c r="AL23" s="484"/>
      <c r="AM23" s="485"/>
      <c r="AN23" s="184"/>
      <c r="AO23" s="180"/>
      <c r="AP23" s="180"/>
      <c r="AQ23" s="180"/>
      <c r="AR23" s="180"/>
      <c r="AS23" s="180"/>
    </row>
    <row r="24" spans="2:45" ht="12" x14ac:dyDescent="0.15">
      <c r="B24" s="178" t="s">
        <v>25</v>
      </c>
      <c r="C24" s="12" t="s">
        <v>26</v>
      </c>
      <c r="D24" s="178"/>
      <c r="E24" s="178"/>
      <c r="F24" s="178"/>
      <c r="G24" s="178"/>
      <c r="H24" s="178"/>
      <c r="I24" s="178"/>
      <c r="J24" s="178"/>
      <c r="K24" s="20"/>
      <c r="L24" s="20"/>
      <c r="M24" s="20"/>
      <c r="N24" s="178"/>
      <c r="O24" s="178"/>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84"/>
      <c r="AO24" s="180"/>
      <c r="AP24" s="180"/>
      <c r="AQ24" s="180"/>
      <c r="AR24" s="180"/>
      <c r="AS24" s="180"/>
    </row>
    <row r="25" spans="2:45" ht="12" x14ac:dyDescent="0.15">
      <c r="B25" s="9"/>
      <c r="C25" s="12" t="s">
        <v>202</v>
      </c>
      <c r="D25" s="17"/>
      <c r="E25" s="17"/>
      <c r="F25" s="178"/>
      <c r="G25" s="178"/>
      <c r="H25" s="178"/>
      <c r="I25" s="178"/>
      <c r="J25" s="178"/>
      <c r="K25" s="178"/>
      <c r="L25" s="178"/>
      <c r="M25" s="18"/>
      <c r="N25" s="178"/>
      <c r="O25" s="178"/>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84"/>
      <c r="AO25" s="180"/>
      <c r="AP25" s="180"/>
      <c r="AQ25" s="180"/>
      <c r="AR25" s="180"/>
      <c r="AS25" s="180" t="s">
        <v>389</v>
      </c>
    </row>
    <row r="26" spans="2:45" ht="12" x14ac:dyDescent="0.15">
      <c r="B26" s="5"/>
      <c r="C26" s="11" t="s">
        <v>27</v>
      </c>
      <c r="D26" s="480"/>
      <c r="E26" s="481"/>
      <c r="F26" s="481"/>
      <c r="G26" s="481"/>
      <c r="H26" s="481"/>
      <c r="I26" s="481"/>
      <c r="J26" s="481"/>
      <c r="K26" s="481"/>
      <c r="L26" s="481"/>
      <c r="M26" s="481"/>
      <c r="N26" s="481"/>
      <c r="O26" s="481"/>
      <c r="P26" s="481"/>
      <c r="Q26" s="481"/>
      <c r="R26" s="481"/>
      <c r="S26" s="481"/>
      <c r="T26" s="481"/>
      <c r="U26" s="481"/>
      <c r="V26" s="481"/>
      <c r="W26" s="481"/>
      <c r="X26" s="481"/>
      <c r="Y26" s="481"/>
      <c r="Z26" s="481"/>
      <c r="AA26" s="481"/>
      <c r="AB26" s="481"/>
      <c r="AC26" s="481"/>
      <c r="AD26" s="482"/>
      <c r="AE26" s="486"/>
      <c r="AF26" s="487"/>
      <c r="AG26" s="487"/>
      <c r="AH26" s="487"/>
      <c r="AI26" s="487"/>
      <c r="AJ26" s="487"/>
      <c r="AK26" s="487"/>
      <c r="AL26" s="487"/>
      <c r="AM26" s="488"/>
      <c r="AN26" s="184"/>
      <c r="AO26" s="180"/>
      <c r="AP26" s="180"/>
      <c r="AQ26" s="180"/>
      <c r="AR26" s="180"/>
      <c r="AS26" s="180"/>
    </row>
    <row r="27" spans="2:45" ht="12" x14ac:dyDescent="0.15">
      <c r="B27" s="1" t="s">
        <v>28</v>
      </c>
      <c r="C27" s="11" t="s">
        <v>29</v>
      </c>
      <c r="D27" s="480"/>
      <c r="E27" s="481"/>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2"/>
      <c r="AE27" s="486"/>
      <c r="AF27" s="487"/>
      <c r="AG27" s="487"/>
      <c r="AH27" s="487"/>
      <c r="AI27" s="487"/>
      <c r="AJ27" s="487"/>
      <c r="AK27" s="487"/>
      <c r="AL27" s="487"/>
      <c r="AM27" s="488"/>
      <c r="AN27" s="184"/>
      <c r="AO27" s="180"/>
      <c r="AP27" s="180"/>
      <c r="AQ27" s="180"/>
      <c r="AR27" s="180"/>
      <c r="AS27" s="180"/>
    </row>
    <row r="28" spans="2:45" ht="12" x14ac:dyDescent="0.15">
      <c r="B28" s="178" t="s">
        <v>30</v>
      </c>
      <c r="C28" s="12" t="s">
        <v>31</v>
      </c>
      <c r="D28" s="178"/>
      <c r="E28" s="178"/>
      <c r="F28" s="178"/>
      <c r="G28" s="178"/>
      <c r="H28" s="178"/>
      <c r="I28" s="178"/>
      <c r="J28" s="178"/>
      <c r="K28" s="178"/>
      <c r="L28" s="178"/>
      <c r="M28" s="21"/>
      <c r="N28" s="21"/>
      <c r="O28" s="21"/>
      <c r="P28" s="22"/>
      <c r="Q28" s="22"/>
      <c r="R28" s="22"/>
      <c r="S28" s="22"/>
      <c r="T28" s="22"/>
      <c r="U28" s="15"/>
      <c r="V28" s="15"/>
      <c r="W28" s="15"/>
      <c r="X28" s="15"/>
      <c r="Y28" s="15"/>
      <c r="Z28" s="15"/>
      <c r="AA28" s="15"/>
      <c r="AB28" s="15"/>
      <c r="AC28" s="15"/>
      <c r="AD28" s="15"/>
      <c r="AE28" s="15"/>
      <c r="AF28" s="15"/>
      <c r="AG28" s="15"/>
      <c r="AH28" s="15"/>
      <c r="AI28" s="15"/>
      <c r="AJ28" s="15"/>
      <c r="AK28" s="15"/>
      <c r="AL28" s="15"/>
      <c r="AM28" s="15"/>
      <c r="AN28" s="184"/>
      <c r="AO28" s="180"/>
      <c r="AP28" s="180"/>
      <c r="AQ28" s="180"/>
      <c r="AR28" s="180"/>
      <c r="AS28" s="180"/>
    </row>
    <row r="29" spans="2:45" ht="11" customHeight="1" x14ac:dyDescent="0.15">
      <c r="B29" s="178" t="s">
        <v>32</v>
      </c>
      <c r="C29" s="13" t="s">
        <v>33</v>
      </c>
      <c r="D29" s="178"/>
      <c r="E29" s="178"/>
      <c r="F29" s="178"/>
      <c r="G29" s="178"/>
      <c r="H29" s="178"/>
      <c r="I29" s="178"/>
      <c r="J29" s="178"/>
      <c r="K29" s="178"/>
      <c r="L29" s="178"/>
      <c r="M29" s="178"/>
      <c r="N29" s="178"/>
      <c r="O29" s="21"/>
      <c r="P29" s="22"/>
      <c r="Q29" s="22"/>
      <c r="R29" s="22"/>
      <c r="S29" s="22"/>
      <c r="T29" s="22"/>
      <c r="U29" s="15"/>
      <c r="V29" s="15"/>
      <c r="W29" s="15"/>
      <c r="X29" s="15"/>
      <c r="Y29" s="15"/>
      <c r="Z29" s="15"/>
      <c r="AA29" s="15"/>
      <c r="AB29" s="15"/>
      <c r="AC29" s="15"/>
      <c r="AD29" s="15"/>
      <c r="AE29" s="15"/>
      <c r="AF29" s="15"/>
      <c r="AG29" s="15"/>
      <c r="AH29" s="15"/>
      <c r="AI29" s="15"/>
      <c r="AJ29" s="15"/>
      <c r="AK29" s="15"/>
      <c r="AL29" s="15"/>
      <c r="AM29" s="15"/>
      <c r="AN29" s="184"/>
      <c r="AO29" s="180"/>
      <c r="AP29" s="180"/>
      <c r="AQ29" s="180"/>
      <c r="AR29" s="180"/>
      <c r="AS29" s="180"/>
    </row>
    <row r="30" spans="2:45" ht="12" x14ac:dyDescent="0.15">
      <c r="B30" s="9"/>
      <c r="C30" s="12" t="s">
        <v>202</v>
      </c>
      <c r="D30" s="17"/>
      <c r="E30" s="17"/>
      <c r="F30" s="178"/>
      <c r="G30" s="178"/>
      <c r="H30" s="178"/>
      <c r="I30" s="178"/>
      <c r="J30" s="178"/>
      <c r="K30" s="178"/>
      <c r="L30" s="178"/>
      <c r="M30" s="178"/>
      <c r="N30" s="178"/>
      <c r="O30" s="178"/>
      <c r="P30" s="15"/>
      <c r="Q30" s="15"/>
      <c r="R30" s="15"/>
      <c r="S30" s="15"/>
      <c r="T30" s="18"/>
      <c r="U30" s="15"/>
      <c r="V30" s="15"/>
      <c r="W30" s="15"/>
      <c r="X30" s="15"/>
      <c r="Y30" s="15"/>
      <c r="Z30" s="15"/>
      <c r="AA30" s="15"/>
      <c r="AB30" s="15"/>
      <c r="AC30" s="15"/>
      <c r="AD30" s="15"/>
      <c r="AE30" s="15"/>
      <c r="AF30" s="15"/>
      <c r="AG30" s="15"/>
      <c r="AH30" s="15"/>
      <c r="AI30" s="15"/>
      <c r="AJ30" s="15"/>
      <c r="AK30" s="15"/>
      <c r="AL30" s="15"/>
      <c r="AM30" s="15"/>
      <c r="AN30" s="184"/>
      <c r="AO30" s="180"/>
      <c r="AP30" s="180"/>
      <c r="AQ30" s="180"/>
      <c r="AR30" s="180"/>
      <c r="AS30" s="180" t="s">
        <v>389</v>
      </c>
    </row>
    <row r="31" spans="2:45" ht="12" x14ac:dyDescent="0.15">
      <c r="B31" s="1" t="s">
        <v>39</v>
      </c>
      <c r="C31" s="11" t="s">
        <v>40</v>
      </c>
      <c r="D31" s="480"/>
      <c r="E31" s="481"/>
      <c r="F31" s="481"/>
      <c r="G31" s="481"/>
      <c r="H31" s="481"/>
      <c r="I31" s="481"/>
      <c r="J31" s="481"/>
      <c r="K31" s="481"/>
      <c r="L31" s="481"/>
      <c r="M31" s="481"/>
      <c r="N31" s="481"/>
      <c r="O31" s="481"/>
      <c r="P31" s="481"/>
      <c r="Q31" s="481"/>
      <c r="R31" s="481"/>
      <c r="S31" s="481"/>
      <c r="T31" s="481"/>
      <c r="U31" s="481"/>
      <c r="V31" s="481"/>
      <c r="W31" s="481"/>
      <c r="X31" s="481"/>
      <c r="Y31" s="481"/>
      <c r="Z31" s="481"/>
      <c r="AA31" s="481"/>
      <c r="AB31" s="481"/>
      <c r="AC31" s="481"/>
      <c r="AD31" s="482"/>
      <c r="AE31" s="486"/>
      <c r="AF31" s="487"/>
      <c r="AG31" s="487"/>
      <c r="AH31" s="487"/>
      <c r="AI31" s="487"/>
      <c r="AJ31" s="487"/>
      <c r="AK31" s="487"/>
      <c r="AL31" s="487"/>
      <c r="AM31" s="488"/>
      <c r="AN31" s="184"/>
      <c r="AO31" s="180"/>
      <c r="AP31" s="180"/>
      <c r="AQ31" s="180"/>
      <c r="AR31" s="180"/>
      <c r="AS31" s="180"/>
    </row>
    <row r="32" spans="2:45" ht="12" x14ac:dyDescent="0.15">
      <c r="B32" s="178" t="s">
        <v>41</v>
      </c>
      <c r="C32" s="13" t="s">
        <v>42</v>
      </c>
      <c r="D32" s="178"/>
      <c r="E32" s="178"/>
      <c r="F32" s="178"/>
      <c r="G32" s="178"/>
      <c r="H32" s="178"/>
      <c r="I32" s="178"/>
      <c r="J32" s="178"/>
      <c r="K32" s="178"/>
      <c r="L32" s="178"/>
      <c r="M32" s="178"/>
      <c r="N32" s="178"/>
      <c r="O32" s="178"/>
      <c r="P32" s="15"/>
      <c r="Q32" s="15"/>
      <c r="R32" s="22"/>
      <c r="S32" s="22"/>
      <c r="T32" s="22"/>
      <c r="U32" s="22"/>
      <c r="V32" s="22"/>
      <c r="W32" s="22"/>
      <c r="X32" s="22"/>
      <c r="Y32" s="22"/>
      <c r="Z32" s="22"/>
      <c r="AA32" s="22"/>
      <c r="AB32" s="22"/>
      <c r="AC32" s="15"/>
      <c r="AD32" s="15"/>
      <c r="AE32" s="15"/>
      <c r="AF32" s="15"/>
      <c r="AG32" s="15"/>
      <c r="AH32" s="15"/>
      <c r="AI32" s="15"/>
      <c r="AJ32" s="15"/>
      <c r="AK32" s="15"/>
      <c r="AL32" s="15"/>
      <c r="AM32" s="15"/>
      <c r="AN32" s="184"/>
      <c r="AO32" s="180"/>
      <c r="AP32" s="180"/>
      <c r="AQ32" s="180"/>
      <c r="AR32" s="180"/>
      <c r="AS32" s="180"/>
    </row>
    <row r="33" spans="2:45" ht="12" x14ac:dyDescent="0.15">
      <c r="B33" s="479" t="s">
        <v>43</v>
      </c>
      <c r="C33" s="12" t="s">
        <v>44</v>
      </c>
      <c r="D33" s="178"/>
      <c r="E33" s="178"/>
      <c r="F33" s="178"/>
      <c r="G33" s="178"/>
      <c r="H33" s="178"/>
      <c r="I33" s="178"/>
      <c r="J33" s="178"/>
      <c r="K33" s="178"/>
      <c r="L33" s="178"/>
      <c r="M33" s="178"/>
      <c r="N33" s="178"/>
      <c r="O33" s="178"/>
      <c r="P33" s="15"/>
      <c r="Q33" s="15"/>
      <c r="R33" s="15"/>
      <c r="S33" s="15"/>
      <c r="T33" s="15"/>
      <c r="U33" s="15"/>
      <c r="V33" s="22"/>
      <c r="W33" s="22"/>
      <c r="X33" s="22"/>
      <c r="Y33" s="15"/>
      <c r="Z33" s="15"/>
      <c r="AA33" s="15"/>
      <c r="AB33" s="15"/>
      <c r="AC33" s="15"/>
      <c r="AD33" s="15"/>
      <c r="AE33" s="15"/>
      <c r="AF33" s="15"/>
      <c r="AG33" s="15"/>
      <c r="AH33" s="15"/>
      <c r="AI33" s="15"/>
      <c r="AJ33" s="15"/>
      <c r="AK33" s="15"/>
      <c r="AL33" s="15"/>
      <c r="AM33" s="15"/>
      <c r="AN33" s="184"/>
      <c r="AO33" s="180"/>
      <c r="AP33" s="180"/>
      <c r="AQ33" s="180"/>
      <c r="AR33" s="180"/>
      <c r="AS33" s="180"/>
    </row>
    <row r="34" spans="2:45" ht="12" x14ac:dyDescent="0.15">
      <c r="B34" s="479"/>
      <c r="C34" s="14" t="s">
        <v>169</v>
      </c>
      <c r="D34" s="178"/>
      <c r="E34" s="178"/>
      <c r="F34" s="178"/>
      <c r="G34" s="178"/>
      <c r="H34" s="178"/>
      <c r="I34" s="178"/>
      <c r="J34" s="178"/>
      <c r="K34" s="178"/>
      <c r="L34" s="178"/>
      <c r="M34" s="178"/>
      <c r="N34" s="178"/>
      <c r="O34" s="178"/>
      <c r="P34" s="15"/>
      <c r="Q34" s="15"/>
      <c r="R34" s="15"/>
      <c r="S34" s="15"/>
      <c r="T34" s="15"/>
      <c r="U34" s="15"/>
      <c r="V34" s="15"/>
      <c r="W34" s="22"/>
      <c r="X34" s="22"/>
      <c r="Y34" s="22"/>
      <c r="Z34" s="15"/>
      <c r="AA34" s="15"/>
      <c r="AB34" s="15"/>
      <c r="AC34" s="15"/>
      <c r="AD34" s="15"/>
      <c r="AE34" s="15"/>
      <c r="AF34" s="15"/>
      <c r="AG34" s="15"/>
      <c r="AH34" s="15"/>
      <c r="AI34" s="15"/>
      <c r="AJ34" s="15"/>
      <c r="AK34" s="15"/>
      <c r="AL34" s="15"/>
      <c r="AM34" s="15"/>
      <c r="AN34" s="184"/>
      <c r="AO34" s="180"/>
      <c r="AP34" s="180"/>
      <c r="AQ34" s="180"/>
      <c r="AR34" s="180"/>
      <c r="AS34" s="180"/>
    </row>
    <row r="35" spans="2:45" ht="12" x14ac:dyDescent="0.15">
      <c r="B35" s="479"/>
      <c r="C35" s="14" t="s">
        <v>170</v>
      </c>
      <c r="D35" s="178"/>
      <c r="E35" s="178"/>
      <c r="F35" s="178"/>
      <c r="G35" s="178"/>
      <c r="H35" s="178"/>
      <c r="I35" s="178"/>
      <c r="J35" s="178"/>
      <c r="K35" s="178"/>
      <c r="L35" s="178"/>
      <c r="M35" s="178"/>
      <c r="N35" s="178"/>
      <c r="O35" s="178"/>
      <c r="P35" s="15"/>
      <c r="Q35" s="15"/>
      <c r="R35" s="15"/>
      <c r="S35" s="15"/>
      <c r="T35" s="15"/>
      <c r="U35" s="15"/>
      <c r="V35" s="15"/>
      <c r="W35" s="15"/>
      <c r="X35" s="22"/>
      <c r="Y35" s="22"/>
      <c r="Z35" s="22"/>
      <c r="AA35" s="15"/>
      <c r="AB35" s="15"/>
      <c r="AC35" s="15"/>
      <c r="AD35" s="15"/>
      <c r="AE35" s="15"/>
      <c r="AF35" s="15"/>
      <c r="AG35" s="15"/>
      <c r="AH35" s="15"/>
      <c r="AI35" s="15"/>
      <c r="AJ35" s="15"/>
      <c r="AK35" s="15"/>
      <c r="AL35" s="15"/>
      <c r="AM35" s="15"/>
      <c r="AN35" s="184"/>
      <c r="AO35" s="180"/>
      <c r="AP35" s="180"/>
      <c r="AQ35" s="180"/>
      <c r="AR35" s="180"/>
      <c r="AS35" s="180"/>
    </row>
    <row r="36" spans="2:45" ht="12" x14ac:dyDescent="0.15">
      <c r="B36" s="479"/>
      <c r="C36" s="14" t="s">
        <v>171</v>
      </c>
      <c r="D36" s="178"/>
      <c r="E36" s="178"/>
      <c r="F36" s="178"/>
      <c r="G36" s="178"/>
      <c r="H36" s="178"/>
      <c r="I36" s="178"/>
      <c r="J36" s="178"/>
      <c r="K36" s="178"/>
      <c r="L36" s="178"/>
      <c r="M36" s="178"/>
      <c r="N36" s="178"/>
      <c r="O36" s="178"/>
      <c r="P36" s="15"/>
      <c r="Q36" s="15"/>
      <c r="R36" s="15"/>
      <c r="S36" s="15"/>
      <c r="T36" s="15"/>
      <c r="U36" s="15"/>
      <c r="V36" s="15"/>
      <c r="W36" s="15"/>
      <c r="X36" s="15"/>
      <c r="Y36" s="22"/>
      <c r="Z36" s="22"/>
      <c r="AA36" s="22"/>
      <c r="AB36" s="15"/>
      <c r="AC36" s="15"/>
      <c r="AD36" s="15"/>
      <c r="AE36" s="15"/>
      <c r="AF36" s="15"/>
      <c r="AG36" s="15"/>
      <c r="AH36" s="15"/>
      <c r="AI36" s="15"/>
      <c r="AJ36" s="15"/>
      <c r="AK36" s="15"/>
      <c r="AL36" s="15"/>
      <c r="AM36" s="15"/>
      <c r="AN36" s="184"/>
      <c r="AO36" s="180"/>
      <c r="AP36" s="180"/>
      <c r="AQ36" s="180"/>
      <c r="AR36" s="180"/>
      <c r="AS36" s="180"/>
    </row>
    <row r="37" spans="2:45" ht="12" x14ac:dyDescent="0.15">
      <c r="B37" s="479"/>
      <c r="C37" s="14" t="s">
        <v>172</v>
      </c>
      <c r="D37" s="178"/>
      <c r="E37" s="178"/>
      <c r="F37" s="178"/>
      <c r="G37" s="178"/>
      <c r="H37" s="178"/>
      <c r="I37" s="178"/>
      <c r="J37" s="178"/>
      <c r="K37" s="178"/>
      <c r="L37" s="178"/>
      <c r="M37" s="178"/>
      <c r="N37" s="178"/>
      <c r="O37" s="178"/>
      <c r="P37" s="15"/>
      <c r="Q37" s="15"/>
      <c r="R37" s="15"/>
      <c r="S37" s="15"/>
      <c r="T37" s="15"/>
      <c r="U37" s="15"/>
      <c r="V37" s="15"/>
      <c r="W37" s="15"/>
      <c r="X37" s="15"/>
      <c r="Y37" s="15"/>
      <c r="Z37" s="22"/>
      <c r="AA37" s="22"/>
      <c r="AB37" s="22"/>
      <c r="AC37" s="15"/>
      <c r="AD37" s="15"/>
      <c r="AE37" s="15"/>
      <c r="AF37" s="15"/>
      <c r="AG37" s="15"/>
      <c r="AH37" s="15"/>
      <c r="AI37" s="15"/>
      <c r="AJ37" s="15"/>
      <c r="AK37" s="15"/>
      <c r="AL37" s="15"/>
      <c r="AM37" s="15"/>
      <c r="AN37" s="184"/>
      <c r="AO37" s="180"/>
      <c r="AP37" s="180"/>
      <c r="AQ37" s="180"/>
      <c r="AR37" s="180"/>
      <c r="AS37" s="180"/>
    </row>
    <row r="38" spans="2:45" ht="12" x14ac:dyDescent="0.15">
      <c r="B38" s="479"/>
      <c r="C38" s="14" t="s">
        <v>203</v>
      </c>
      <c r="D38" s="178"/>
      <c r="E38" s="178"/>
      <c r="F38" s="178"/>
      <c r="G38" s="178"/>
      <c r="H38" s="178"/>
      <c r="I38" s="178"/>
      <c r="J38" s="178"/>
      <c r="K38" s="178"/>
      <c r="L38" s="178"/>
      <c r="M38" s="178"/>
      <c r="N38" s="178"/>
      <c r="O38" s="178"/>
      <c r="P38" s="15"/>
      <c r="Q38" s="15"/>
      <c r="R38" s="15"/>
      <c r="S38" s="15"/>
      <c r="T38" s="15"/>
      <c r="U38" s="15"/>
      <c r="V38" s="15"/>
      <c r="W38" s="15"/>
      <c r="X38" s="15"/>
      <c r="Y38" s="15"/>
      <c r="Z38" s="22"/>
      <c r="AA38" s="22"/>
      <c r="AB38" s="22"/>
      <c r="AC38" s="15"/>
      <c r="AD38" s="15"/>
      <c r="AE38" s="15"/>
      <c r="AF38" s="15"/>
      <c r="AG38" s="15"/>
      <c r="AH38" s="15"/>
      <c r="AI38" s="15"/>
      <c r="AJ38" s="15"/>
      <c r="AK38" s="15"/>
      <c r="AL38" s="15"/>
      <c r="AM38" s="15"/>
      <c r="AN38" s="184"/>
      <c r="AO38" s="180"/>
      <c r="AP38" s="180"/>
      <c r="AQ38" s="180"/>
      <c r="AR38" s="180"/>
      <c r="AS38" s="180"/>
    </row>
    <row r="39" spans="2:45" ht="12" x14ac:dyDescent="0.15">
      <c r="B39" s="479"/>
      <c r="C39" s="14" t="s">
        <v>174</v>
      </c>
      <c r="D39" s="178"/>
      <c r="E39" s="178"/>
      <c r="F39" s="178"/>
      <c r="G39" s="178"/>
      <c r="H39" s="178"/>
      <c r="I39" s="178"/>
      <c r="J39" s="178"/>
      <c r="K39" s="178"/>
      <c r="L39" s="178"/>
      <c r="M39" s="178"/>
      <c r="N39" s="178"/>
      <c r="O39" s="178"/>
      <c r="P39" s="15"/>
      <c r="Q39" s="15"/>
      <c r="R39" s="15"/>
      <c r="S39" s="15"/>
      <c r="T39" s="15"/>
      <c r="U39" s="15"/>
      <c r="V39" s="15"/>
      <c r="W39" s="15"/>
      <c r="X39" s="15"/>
      <c r="Y39" s="15"/>
      <c r="Z39" s="15"/>
      <c r="AA39" s="22"/>
      <c r="AB39" s="22"/>
      <c r="AC39" s="15"/>
      <c r="AD39" s="15"/>
      <c r="AE39" s="15"/>
      <c r="AF39" s="15"/>
      <c r="AG39" s="15"/>
      <c r="AH39" s="15"/>
      <c r="AI39" s="15"/>
      <c r="AJ39" s="15"/>
      <c r="AK39" s="15"/>
      <c r="AL39" s="15"/>
      <c r="AM39" s="15"/>
      <c r="AN39" s="184"/>
      <c r="AO39" s="180"/>
      <c r="AP39" s="180"/>
      <c r="AQ39" s="180"/>
      <c r="AR39" s="180"/>
      <c r="AS39" s="180"/>
    </row>
    <row r="40" spans="2:45" ht="12" x14ac:dyDescent="0.15">
      <c r="B40" s="9"/>
      <c r="C40" s="12" t="s">
        <v>202</v>
      </c>
      <c r="D40" s="17"/>
      <c r="E40" s="17"/>
      <c r="F40" s="178"/>
      <c r="G40" s="178"/>
      <c r="H40" s="178"/>
      <c r="I40" s="178"/>
      <c r="J40" s="178"/>
      <c r="K40" s="178"/>
      <c r="L40" s="178"/>
      <c r="M40" s="178"/>
      <c r="N40" s="178"/>
      <c r="O40" s="178"/>
      <c r="P40" s="15"/>
      <c r="Q40" s="15"/>
      <c r="R40" s="15"/>
      <c r="S40" s="15"/>
      <c r="T40" s="15"/>
      <c r="U40" s="15"/>
      <c r="V40" s="15"/>
      <c r="W40" s="15"/>
      <c r="X40" s="15"/>
      <c r="Y40" s="15"/>
      <c r="Z40" s="15"/>
      <c r="AA40" s="15"/>
      <c r="AB40" s="18"/>
      <c r="AC40" s="15"/>
      <c r="AD40" s="15"/>
      <c r="AE40" s="15"/>
      <c r="AF40" s="15"/>
      <c r="AG40" s="15"/>
      <c r="AH40" s="15"/>
      <c r="AI40" s="15"/>
      <c r="AJ40" s="15"/>
      <c r="AK40" s="15"/>
      <c r="AL40" s="15"/>
      <c r="AM40" s="15"/>
      <c r="AN40" s="184"/>
      <c r="AO40" s="180"/>
      <c r="AP40" s="180"/>
      <c r="AQ40" s="180"/>
      <c r="AR40" s="180"/>
      <c r="AS40" s="180" t="s">
        <v>389</v>
      </c>
    </row>
    <row r="41" spans="2:45" ht="12" x14ac:dyDescent="0.15">
      <c r="B41" s="178" t="s">
        <v>45</v>
      </c>
      <c r="C41" s="13" t="s">
        <v>46</v>
      </c>
      <c r="D41" s="178"/>
      <c r="E41" s="178"/>
      <c r="F41" s="178"/>
      <c r="G41" s="178"/>
      <c r="H41" s="178"/>
      <c r="I41" s="178"/>
      <c r="J41" s="178"/>
      <c r="K41" s="178"/>
      <c r="L41" s="178"/>
      <c r="M41" s="178"/>
      <c r="N41" s="178"/>
      <c r="O41" s="178"/>
      <c r="P41" s="15"/>
      <c r="Q41" s="15"/>
      <c r="R41" s="15"/>
      <c r="S41" s="15"/>
      <c r="T41" s="15"/>
      <c r="U41" s="15"/>
      <c r="V41" s="15"/>
      <c r="W41" s="15"/>
      <c r="X41" s="15"/>
      <c r="Y41" s="15"/>
      <c r="Z41" s="15"/>
      <c r="AA41" s="15"/>
      <c r="AB41" s="23"/>
      <c r="AC41" s="23"/>
      <c r="AD41" s="15"/>
      <c r="AE41" s="15"/>
      <c r="AF41" s="15"/>
      <c r="AG41" s="15"/>
      <c r="AH41" s="15"/>
      <c r="AI41" s="15"/>
      <c r="AJ41" s="15"/>
      <c r="AK41" s="15"/>
      <c r="AL41" s="15"/>
      <c r="AM41" s="15"/>
      <c r="AN41" s="184"/>
      <c r="AO41" s="180"/>
      <c r="AP41" s="180"/>
      <c r="AQ41" s="180"/>
      <c r="AR41" s="180"/>
      <c r="AS41" s="180"/>
    </row>
    <row r="42" spans="2:45" ht="12" x14ac:dyDescent="0.15">
      <c r="B42" s="178" t="s">
        <v>67</v>
      </c>
      <c r="C42" s="12" t="s">
        <v>47</v>
      </c>
      <c r="D42" s="178"/>
      <c r="E42" s="178"/>
      <c r="F42" s="178"/>
      <c r="G42" s="178"/>
      <c r="H42" s="178"/>
      <c r="I42" s="178"/>
      <c r="J42" s="178"/>
      <c r="K42" s="178"/>
      <c r="L42" s="178"/>
      <c r="M42" s="178"/>
      <c r="N42" s="178"/>
      <c r="O42" s="178"/>
      <c r="P42" s="15"/>
      <c r="Q42" s="15"/>
      <c r="R42" s="15"/>
      <c r="S42" s="15"/>
      <c r="T42" s="15"/>
      <c r="U42" s="15"/>
      <c r="V42" s="15"/>
      <c r="W42" s="15"/>
      <c r="X42" s="15"/>
      <c r="Y42" s="15"/>
      <c r="Z42" s="15"/>
      <c r="AA42" s="15"/>
      <c r="AB42" s="23"/>
      <c r="AC42" s="23"/>
      <c r="AD42" s="15"/>
      <c r="AE42" s="15"/>
      <c r="AF42" s="15"/>
      <c r="AG42" s="15"/>
      <c r="AH42" s="15"/>
      <c r="AI42" s="15"/>
      <c r="AJ42" s="15"/>
      <c r="AK42" s="15"/>
      <c r="AL42" s="15"/>
      <c r="AM42" s="15"/>
      <c r="AN42" s="184"/>
      <c r="AO42" s="180"/>
      <c r="AP42" s="180"/>
      <c r="AQ42" s="180"/>
      <c r="AR42" s="180"/>
      <c r="AS42" s="180"/>
    </row>
    <row r="43" spans="2:45" ht="12" x14ac:dyDescent="0.15">
      <c r="B43" s="9"/>
      <c r="C43" s="12" t="s">
        <v>202</v>
      </c>
      <c r="D43" s="17"/>
      <c r="E43" s="17"/>
      <c r="F43" s="178"/>
      <c r="G43" s="178"/>
      <c r="H43" s="178"/>
      <c r="I43" s="178"/>
      <c r="J43" s="178"/>
      <c r="K43" s="178"/>
      <c r="L43" s="178"/>
      <c r="M43" s="178"/>
      <c r="N43" s="178"/>
      <c r="O43" s="178"/>
      <c r="P43" s="15"/>
      <c r="Q43" s="15"/>
      <c r="R43" s="15"/>
      <c r="S43" s="15"/>
      <c r="T43" s="15"/>
      <c r="U43" s="15"/>
      <c r="V43" s="15"/>
      <c r="W43" s="15"/>
      <c r="X43" s="15"/>
      <c r="Y43" s="15"/>
      <c r="Z43" s="15"/>
      <c r="AA43" s="15"/>
      <c r="AB43" s="15"/>
      <c r="AC43" s="18"/>
      <c r="AD43" s="15"/>
      <c r="AE43" s="15"/>
      <c r="AF43" s="15"/>
      <c r="AG43" s="15"/>
      <c r="AH43" s="15"/>
      <c r="AI43" s="15"/>
      <c r="AJ43" s="15"/>
      <c r="AK43" s="15"/>
      <c r="AL43" s="15"/>
      <c r="AM43" s="15"/>
      <c r="AN43" s="184"/>
      <c r="AO43" s="180"/>
      <c r="AP43" s="180"/>
      <c r="AQ43" s="180"/>
      <c r="AR43" s="180"/>
      <c r="AS43" s="180" t="s">
        <v>389</v>
      </c>
    </row>
    <row r="44" spans="2:45" ht="12" x14ac:dyDescent="0.15">
      <c r="B44" s="1" t="s">
        <v>48</v>
      </c>
      <c r="C44" s="11" t="s">
        <v>49</v>
      </c>
      <c r="D44" s="480"/>
      <c r="E44" s="481"/>
      <c r="F44" s="481"/>
      <c r="G44" s="481"/>
      <c r="H44" s="481"/>
      <c r="I44" s="481"/>
      <c r="J44" s="481"/>
      <c r="K44" s="481"/>
      <c r="L44" s="481"/>
      <c r="M44" s="481"/>
      <c r="N44" s="481"/>
      <c r="O44" s="481"/>
      <c r="P44" s="481"/>
      <c r="Q44" s="481"/>
      <c r="R44" s="481"/>
      <c r="S44" s="481"/>
      <c r="T44" s="481"/>
      <c r="U44" s="481"/>
      <c r="V44" s="481"/>
      <c r="W44" s="481"/>
      <c r="X44" s="481"/>
      <c r="Y44" s="481"/>
      <c r="Z44" s="481"/>
      <c r="AA44" s="481"/>
      <c r="AB44" s="481"/>
      <c r="AC44" s="481"/>
      <c r="AD44" s="482"/>
      <c r="AE44" s="486"/>
      <c r="AF44" s="487"/>
      <c r="AG44" s="487"/>
      <c r="AH44" s="487"/>
      <c r="AI44" s="487"/>
      <c r="AJ44" s="487"/>
      <c r="AK44" s="487"/>
      <c r="AL44" s="487"/>
      <c r="AM44" s="488"/>
      <c r="AN44" s="184"/>
      <c r="AO44" s="180"/>
      <c r="AP44" s="180"/>
      <c r="AQ44" s="180"/>
      <c r="AR44" s="180"/>
      <c r="AS44" s="180"/>
    </row>
    <row r="45" spans="2:45" ht="12" x14ac:dyDescent="0.15">
      <c r="B45" s="178" t="s">
        <v>50</v>
      </c>
      <c r="C45" s="13" t="s">
        <v>51</v>
      </c>
      <c r="D45" s="178"/>
      <c r="E45" s="178"/>
      <c r="F45" s="178"/>
      <c r="G45" s="178"/>
      <c r="H45" s="178"/>
      <c r="I45" s="178"/>
      <c r="J45" s="178"/>
      <c r="K45" s="178"/>
      <c r="L45" s="178"/>
      <c r="M45" s="178"/>
      <c r="N45" s="178"/>
      <c r="O45" s="178"/>
      <c r="P45" s="15"/>
      <c r="Q45" s="15"/>
      <c r="R45" s="15"/>
      <c r="S45" s="15"/>
      <c r="T45" s="15"/>
      <c r="U45" s="15"/>
      <c r="V45" s="15"/>
      <c r="W45" s="15"/>
      <c r="X45" s="15"/>
      <c r="Y45" s="15"/>
      <c r="Z45" s="15"/>
      <c r="AA45" s="15"/>
      <c r="AB45" s="15"/>
      <c r="AC45" s="23"/>
      <c r="AD45" s="23"/>
      <c r="AE45" s="15"/>
      <c r="AF45" s="15"/>
      <c r="AG45" s="15"/>
      <c r="AH45" s="15"/>
      <c r="AI45" s="15"/>
      <c r="AJ45" s="15"/>
      <c r="AK45" s="15"/>
      <c r="AL45" s="15"/>
      <c r="AM45" s="15"/>
      <c r="AN45" s="184"/>
      <c r="AO45" s="180"/>
      <c r="AP45" s="180"/>
      <c r="AQ45" s="180"/>
      <c r="AR45" s="180"/>
      <c r="AS45" s="180"/>
    </row>
    <row r="46" spans="2:45" x14ac:dyDescent="0.15">
      <c r="B46" s="178" t="s">
        <v>52</v>
      </c>
      <c r="C46" s="24" t="s">
        <v>204</v>
      </c>
      <c r="D46" s="178"/>
      <c r="E46" s="178"/>
      <c r="F46" s="178"/>
      <c r="G46" s="178"/>
      <c r="H46" s="178"/>
      <c r="I46" s="178"/>
      <c r="J46" s="178"/>
      <c r="K46" s="178"/>
      <c r="L46" s="178"/>
      <c r="M46" s="178"/>
      <c r="N46" s="178"/>
      <c r="O46" s="178"/>
      <c r="P46" s="15"/>
      <c r="Q46" s="15"/>
      <c r="R46" s="15"/>
      <c r="S46" s="15"/>
      <c r="T46" s="15"/>
      <c r="U46" s="15"/>
      <c r="V46" s="15"/>
      <c r="W46" s="15"/>
      <c r="X46" s="15"/>
      <c r="Y46" s="15"/>
      <c r="Z46" s="15"/>
      <c r="AA46" s="15"/>
      <c r="AB46" s="15"/>
      <c r="AC46" s="23"/>
      <c r="AD46" s="23"/>
      <c r="AE46" s="15"/>
      <c r="AF46" s="15"/>
      <c r="AG46" s="15"/>
      <c r="AH46" s="15"/>
      <c r="AI46" s="15"/>
      <c r="AJ46" s="15"/>
      <c r="AK46" s="15"/>
      <c r="AL46" s="15"/>
      <c r="AM46" s="15"/>
      <c r="AN46" s="184"/>
      <c r="AO46" s="180"/>
      <c r="AP46" s="180"/>
      <c r="AQ46" s="180"/>
      <c r="AR46" s="180"/>
      <c r="AS46" s="180"/>
    </row>
    <row r="47" spans="2:45" ht="12" x14ac:dyDescent="0.15">
      <c r="B47" s="9"/>
      <c r="C47" s="12" t="s">
        <v>202</v>
      </c>
      <c r="D47" s="17"/>
      <c r="E47" s="17"/>
      <c r="F47" s="178"/>
      <c r="G47" s="178"/>
      <c r="H47" s="178"/>
      <c r="I47" s="178"/>
      <c r="J47" s="178"/>
      <c r="K47" s="178"/>
      <c r="L47" s="178"/>
      <c r="M47" s="178"/>
      <c r="N47" s="178"/>
      <c r="O47" s="178"/>
      <c r="P47" s="15"/>
      <c r="Q47" s="15"/>
      <c r="R47" s="15"/>
      <c r="S47" s="15"/>
      <c r="T47" s="15"/>
      <c r="U47" s="15"/>
      <c r="V47" s="15"/>
      <c r="W47" s="15"/>
      <c r="X47" s="15"/>
      <c r="Y47" s="15"/>
      <c r="Z47" s="15"/>
      <c r="AA47" s="15"/>
      <c r="AB47" s="15"/>
      <c r="AC47" s="15"/>
      <c r="AD47" s="18"/>
      <c r="AE47" s="15"/>
      <c r="AF47" s="15"/>
      <c r="AG47" s="15"/>
      <c r="AH47" s="15"/>
      <c r="AI47" s="15"/>
      <c r="AJ47" s="15"/>
      <c r="AK47" s="15"/>
      <c r="AL47" s="15"/>
      <c r="AM47" s="15"/>
      <c r="AN47" s="184"/>
      <c r="AO47" s="180"/>
      <c r="AP47" s="180"/>
      <c r="AQ47" s="180"/>
      <c r="AR47" s="180"/>
      <c r="AS47" s="180" t="s">
        <v>389</v>
      </c>
    </row>
    <row r="48" spans="2:45" x14ac:dyDescent="0.15">
      <c r="B48" s="477" t="s">
        <v>205</v>
      </c>
      <c r="C48" s="478"/>
      <c r="D48" s="178"/>
      <c r="E48" s="178"/>
      <c r="F48" s="178"/>
      <c r="G48" s="178"/>
      <c r="H48" s="178"/>
      <c r="I48" s="178"/>
      <c r="J48" s="178"/>
      <c r="K48" s="178"/>
      <c r="L48" s="178"/>
      <c r="M48" s="178"/>
      <c r="N48" s="178"/>
      <c r="O48" s="178"/>
      <c r="P48" s="15"/>
      <c r="Q48" s="15"/>
      <c r="R48" s="15"/>
      <c r="S48" s="15"/>
      <c r="T48" s="15"/>
      <c r="U48" s="15"/>
      <c r="V48" s="15"/>
      <c r="W48" s="15"/>
      <c r="X48" s="15"/>
      <c r="Y48" s="15"/>
      <c r="Z48" s="15"/>
      <c r="AA48" s="15"/>
      <c r="AB48" s="15"/>
      <c r="AC48" s="15"/>
      <c r="AD48" s="25"/>
      <c r="AE48" s="25"/>
      <c r="AF48" s="25"/>
      <c r="AG48" s="25"/>
      <c r="AH48" s="25"/>
      <c r="AI48" s="25"/>
      <c r="AJ48" s="25"/>
      <c r="AK48" s="25"/>
      <c r="AL48" s="25"/>
      <c r="AM48" s="25"/>
      <c r="AN48" s="184"/>
      <c r="AO48" s="180"/>
      <c r="AP48" s="180"/>
      <c r="AQ48" s="180"/>
      <c r="AR48" s="180"/>
      <c r="AS48" s="180"/>
    </row>
    <row r="49" spans="2:45" ht="12" x14ac:dyDescent="0.15">
      <c r="B49" s="9"/>
      <c r="C49" s="12" t="s">
        <v>206</v>
      </c>
      <c r="D49" s="17"/>
      <c r="E49" s="17"/>
      <c r="F49" s="178"/>
      <c r="G49" s="178"/>
      <c r="H49" s="178"/>
      <c r="I49" s="178"/>
      <c r="J49" s="178"/>
      <c r="K49" s="178"/>
      <c r="L49" s="178"/>
      <c r="M49" s="178"/>
      <c r="N49" s="178"/>
      <c r="O49" s="178"/>
      <c r="P49" s="15"/>
      <c r="Q49" s="15"/>
      <c r="R49" s="15"/>
      <c r="S49" s="15"/>
      <c r="T49" s="15"/>
      <c r="U49" s="15"/>
      <c r="V49" s="15"/>
      <c r="W49" s="15"/>
      <c r="X49" s="15"/>
      <c r="Y49" s="15"/>
      <c r="Z49" s="15"/>
      <c r="AA49" s="15"/>
      <c r="AB49" s="15"/>
      <c r="AC49" s="15"/>
      <c r="AD49" s="15"/>
      <c r="AE49" s="18"/>
      <c r="AF49" s="15"/>
      <c r="AG49" s="18"/>
      <c r="AH49" s="15"/>
      <c r="AI49" s="18"/>
      <c r="AJ49" s="15"/>
      <c r="AK49" s="18"/>
      <c r="AL49" s="15"/>
      <c r="AM49" s="18"/>
      <c r="AN49" s="184"/>
      <c r="AO49" s="180"/>
      <c r="AP49" s="180"/>
      <c r="AQ49" s="180"/>
      <c r="AR49" s="180"/>
      <c r="AS49" s="180" t="s">
        <v>389</v>
      </c>
    </row>
  </sheetData>
  <mergeCells count="25">
    <mergeCell ref="P4:AA4"/>
    <mergeCell ref="AB4:AM4"/>
    <mergeCell ref="D6:G6"/>
    <mergeCell ref="H6:AM6"/>
    <mergeCell ref="AE31:AM31"/>
    <mergeCell ref="N14:AM14"/>
    <mergeCell ref="B2:C2"/>
    <mergeCell ref="B7:B9"/>
    <mergeCell ref="C4:C5"/>
    <mergeCell ref="B4:B5"/>
    <mergeCell ref="D14:M14"/>
    <mergeCell ref="D4:O4"/>
    <mergeCell ref="B48:C48"/>
    <mergeCell ref="B33:B39"/>
    <mergeCell ref="D31:AD31"/>
    <mergeCell ref="B20:B21"/>
    <mergeCell ref="B16:B18"/>
    <mergeCell ref="D44:AD44"/>
    <mergeCell ref="D23:M23"/>
    <mergeCell ref="N23:AM23"/>
    <mergeCell ref="D26:AD26"/>
    <mergeCell ref="AE26:AM26"/>
    <mergeCell ref="D27:AD27"/>
    <mergeCell ref="AE27:AM27"/>
    <mergeCell ref="AE44:AM44"/>
  </mergeCells>
  <hyperlinks>
    <hyperlink ref="A1" location="'0_prehlad'!A1" display="PREHĽAD" xr:uid="{00000000-0004-0000-0600-000000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32"/>
  <sheetViews>
    <sheetView showGridLines="0" zoomScale="70" zoomScaleNormal="70" workbookViewId="0"/>
  </sheetViews>
  <sheetFormatPr baseColWidth="10" defaultColWidth="11" defaultRowHeight="11" x14ac:dyDescent="0.15"/>
  <cols>
    <col min="1" max="1" width="10.796875" style="39" customWidth="1"/>
    <col min="2" max="2" width="18.59765625" style="39" customWidth="1"/>
    <col min="3" max="3" width="13" style="39" customWidth="1"/>
    <col min="4" max="4" width="2.3984375" style="39" customWidth="1"/>
    <col min="5" max="5" width="3.19921875" style="39" bestFit="1" customWidth="1"/>
    <col min="6" max="6" width="16.3984375" style="39" customWidth="1"/>
    <col min="7" max="7" width="14.796875" style="39" bestFit="1" customWidth="1"/>
    <col min="8" max="13" width="8.19921875" style="39" customWidth="1"/>
    <col min="14" max="14" width="2.19921875" style="39" customWidth="1"/>
    <col min="15" max="15" width="49.796875" style="39" customWidth="1"/>
    <col min="16" max="16" width="20" style="39" customWidth="1"/>
    <col min="17" max="20" width="22.19921875" style="39" customWidth="1"/>
    <col min="21" max="21" width="12.796875" style="39" bestFit="1" customWidth="1"/>
    <col min="22" max="16384" width="11" style="39"/>
  </cols>
  <sheetData>
    <row r="1" spans="1:21" ht="13" x14ac:dyDescent="0.15">
      <c r="A1" s="185" t="s">
        <v>395</v>
      </c>
    </row>
    <row r="2" spans="1:21" s="70" customFormat="1" x14ac:dyDescent="0.15">
      <c r="B2" s="70" t="s">
        <v>261</v>
      </c>
      <c r="F2" s="70" t="s">
        <v>262</v>
      </c>
      <c r="O2" s="70" t="s">
        <v>263</v>
      </c>
    </row>
    <row r="4" spans="1:21" s="71" customFormat="1" ht="35" customHeight="1" x14ac:dyDescent="0.15">
      <c r="B4" s="496" t="s">
        <v>265</v>
      </c>
      <c r="C4" s="497"/>
      <c r="E4" s="496" t="s">
        <v>264</v>
      </c>
      <c r="F4" s="496"/>
      <c r="G4" s="496"/>
      <c r="H4" s="496"/>
      <c r="I4" s="72"/>
      <c r="J4" s="72"/>
      <c r="K4" s="72"/>
      <c r="L4" s="72"/>
      <c r="M4" s="72"/>
      <c r="O4" s="498" t="s">
        <v>211</v>
      </c>
      <c r="P4" s="499"/>
      <c r="Q4" s="499"/>
      <c r="R4" s="499"/>
      <c r="S4" s="499"/>
      <c r="T4" s="499"/>
    </row>
    <row r="5" spans="1:21" ht="36" x14ac:dyDescent="0.15">
      <c r="B5" s="40" t="s">
        <v>212</v>
      </c>
      <c r="C5" s="41" t="s">
        <v>213</v>
      </c>
      <c r="E5" s="44" t="s">
        <v>209</v>
      </c>
      <c r="F5" s="44" t="s">
        <v>221</v>
      </c>
      <c r="G5" s="44" t="s">
        <v>222</v>
      </c>
      <c r="H5" s="45" t="s">
        <v>223</v>
      </c>
      <c r="I5" s="45" t="s">
        <v>224</v>
      </c>
      <c r="J5" s="45" t="s">
        <v>225</v>
      </c>
      <c r="K5" s="45" t="s">
        <v>226</v>
      </c>
      <c r="L5" s="45" t="s">
        <v>227</v>
      </c>
      <c r="M5" s="45" t="s">
        <v>228</v>
      </c>
      <c r="O5" s="41" t="s">
        <v>214</v>
      </c>
      <c r="P5" s="41" t="s">
        <v>215</v>
      </c>
      <c r="Q5" s="41" t="s">
        <v>216</v>
      </c>
      <c r="R5" s="41" t="s">
        <v>217</v>
      </c>
      <c r="S5" s="41" t="s">
        <v>218</v>
      </c>
      <c r="T5" s="41" t="s">
        <v>219</v>
      </c>
    </row>
    <row r="6" spans="1:21" x14ac:dyDescent="0.15">
      <c r="B6" s="42" t="s">
        <v>220</v>
      </c>
      <c r="C6" s="43">
        <v>2000</v>
      </c>
      <c r="E6" s="44">
        <v>1</v>
      </c>
      <c r="F6" s="48" t="s">
        <v>231</v>
      </c>
      <c r="G6" s="49" t="s">
        <v>232</v>
      </c>
      <c r="H6" s="50">
        <v>0.5</v>
      </c>
      <c r="I6" s="50">
        <v>0.5</v>
      </c>
      <c r="J6" s="50">
        <v>0.5</v>
      </c>
      <c r="K6" s="50">
        <v>0.5</v>
      </c>
      <c r="L6" s="50">
        <v>0.5</v>
      </c>
      <c r="M6" s="50">
        <v>0.5</v>
      </c>
      <c r="O6" s="46" t="s">
        <v>229</v>
      </c>
      <c r="P6" s="47"/>
      <c r="Q6" s="47"/>
      <c r="R6" s="47"/>
      <c r="S6" s="47"/>
      <c r="T6" s="47"/>
    </row>
    <row r="7" spans="1:21" x14ac:dyDescent="0.15">
      <c r="B7" s="42" t="s">
        <v>230</v>
      </c>
      <c r="C7" s="43">
        <v>1500</v>
      </c>
      <c r="E7" s="44">
        <v>2</v>
      </c>
      <c r="F7" s="48" t="s">
        <v>231</v>
      </c>
      <c r="G7" s="49" t="s">
        <v>234</v>
      </c>
      <c r="H7" s="50">
        <v>0.2</v>
      </c>
      <c r="I7" s="50">
        <v>0.2</v>
      </c>
      <c r="J7" s="50">
        <v>0.5</v>
      </c>
      <c r="K7" s="50">
        <v>0.4</v>
      </c>
      <c r="L7" s="50">
        <v>0.3</v>
      </c>
      <c r="M7" s="50">
        <v>0.3</v>
      </c>
      <c r="O7" s="51" t="s">
        <v>233</v>
      </c>
      <c r="P7" s="47">
        <f t="shared" ref="P7:P12" si="0">SUM(Q7:T7)</f>
        <v>20000</v>
      </c>
      <c r="Q7" s="52">
        <v>10000</v>
      </c>
      <c r="R7" s="52">
        <v>10000</v>
      </c>
      <c r="S7" s="52"/>
      <c r="T7" s="52"/>
    </row>
    <row r="8" spans="1:21" x14ac:dyDescent="0.15">
      <c r="E8" s="44">
        <v>3</v>
      </c>
      <c r="F8" s="48" t="s">
        <v>231</v>
      </c>
      <c r="G8" s="49" t="s">
        <v>234</v>
      </c>
      <c r="H8" s="50"/>
      <c r="I8" s="50"/>
      <c r="J8" s="50"/>
      <c r="K8" s="50"/>
      <c r="L8" s="50">
        <v>0.1</v>
      </c>
      <c r="M8" s="50">
        <v>0.1</v>
      </c>
      <c r="O8" s="51" t="s">
        <v>235</v>
      </c>
      <c r="P8" s="47">
        <f t="shared" si="0"/>
        <v>30000</v>
      </c>
      <c r="Q8" s="52">
        <v>15000</v>
      </c>
      <c r="R8" s="52">
        <v>15000</v>
      </c>
      <c r="S8" s="52"/>
      <c r="T8" s="52"/>
    </row>
    <row r="9" spans="1:21" x14ac:dyDescent="0.15">
      <c r="E9" s="44">
        <v>4</v>
      </c>
      <c r="F9" s="48" t="s">
        <v>231</v>
      </c>
      <c r="G9" s="49" t="s">
        <v>234</v>
      </c>
      <c r="H9" s="50"/>
      <c r="I9" s="50"/>
      <c r="J9" s="50">
        <v>0.2</v>
      </c>
      <c r="K9" s="50"/>
      <c r="L9" s="50">
        <v>0.2</v>
      </c>
      <c r="M9" s="50">
        <v>0.2</v>
      </c>
      <c r="O9" s="51" t="s">
        <v>236</v>
      </c>
      <c r="P9" s="47">
        <f t="shared" si="0"/>
        <v>350000</v>
      </c>
      <c r="Q9" s="52">
        <v>50000</v>
      </c>
      <c r="R9" s="52">
        <v>100000</v>
      </c>
      <c r="S9" s="52">
        <v>100000</v>
      </c>
      <c r="T9" s="52">
        <v>100000</v>
      </c>
    </row>
    <row r="10" spans="1:21" x14ac:dyDescent="0.15">
      <c r="F10" s="39" t="s">
        <v>238</v>
      </c>
      <c r="O10" s="51" t="s">
        <v>237</v>
      </c>
      <c r="P10" s="47">
        <f t="shared" si="0"/>
        <v>1100000</v>
      </c>
      <c r="Q10" s="52">
        <v>400000</v>
      </c>
      <c r="R10" s="52">
        <v>600000</v>
      </c>
      <c r="S10" s="52">
        <v>50000</v>
      </c>
      <c r="T10" s="52">
        <v>50000</v>
      </c>
    </row>
    <row r="11" spans="1:21" x14ac:dyDescent="0.15">
      <c r="O11" s="51" t="s">
        <v>239</v>
      </c>
      <c r="P11" s="47">
        <f t="shared" si="0"/>
        <v>320000</v>
      </c>
      <c r="Q11" s="52">
        <v>100000</v>
      </c>
      <c r="R11" s="52">
        <v>200000</v>
      </c>
      <c r="S11" s="52">
        <v>10000</v>
      </c>
      <c r="T11" s="52">
        <v>10000</v>
      </c>
    </row>
    <row r="12" spans="1:21" x14ac:dyDescent="0.15">
      <c r="E12" s="69" t="s">
        <v>241</v>
      </c>
      <c r="F12" s="69"/>
      <c r="G12" s="69"/>
      <c r="H12" s="69"/>
      <c r="I12" s="69"/>
      <c r="J12" s="69"/>
      <c r="K12" s="69"/>
      <c r="L12" s="69"/>
      <c r="M12" s="69"/>
      <c r="O12" s="51" t="s">
        <v>240</v>
      </c>
      <c r="P12" s="47">
        <f t="shared" si="0"/>
        <v>120000</v>
      </c>
      <c r="Q12" s="52">
        <v>50000</v>
      </c>
      <c r="R12" s="52">
        <v>60000</v>
      </c>
      <c r="S12" s="52">
        <v>5000</v>
      </c>
      <c r="T12" s="52">
        <v>5000</v>
      </c>
    </row>
    <row r="13" spans="1:21" x14ac:dyDescent="0.15">
      <c r="E13" s="44" t="s">
        <v>209</v>
      </c>
      <c r="F13" s="56" t="s">
        <v>221</v>
      </c>
      <c r="G13" s="44" t="s">
        <v>222</v>
      </c>
      <c r="H13" s="45" t="s">
        <v>223</v>
      </c>
      <c r="I13" s="45" t="s">
        <v>224</v>
      </c>
      <c r="J13" s="45" t="s">
        <v>225</v>
      </c>
      <c r="K13" s="45" t="s">
        <v>226</v>
      </c>
      <c r="L13" s="45" t="s">
        <v>227</v>
      </c>
      <c r="M13" s="45" t="s">
        <v>228</v>
      </c>
      <c r="O13" s="53" t="s">
        <v>242</v>
      </c>
      <c r="P13" s="54">
        <f>SUM(P7:P12)</f>
        <v>1940000</v>
      </c>
      <c r="Q13" s="54">
        <f>SUM(Q7:Q12)</f>
        <v>625000</v>
      </c>
      <c r="R13" s="54">
        <f>SUM(R7:R12)</f>
        <v>985000</v>
      </c>
      <c r="S13" s="54">
        <f>SUM(S7:S12)</f>
        <v>165000</v>
      </c>
      <c r="T13" s="54">
        <f>SUM(T7:T12)</f>
        <v>165000</v>
      </c>
      <c r="U13" s="55"/>
    </row>
    <row r="14" spans="1:21" x14ac:dyDescent="0.15">
      <c r="E14" s="57">
        <v>1</v>
      </c>
      <c r="F14" s="58" t="s">
        <v>231</v>
      </c>
      <c r="G14" s="59" t="s">
        <v>232</v>
      </c>
      <c r="H14" s="60">
        <v>10</v>
      </c>
      <c r="I14" s="60">
        <v>10</v>
      </c>
      <c r="J14" s="60">
        <v>10</v>
      </c>
      <c r="K14" s="60">
        <v>10</v>
      </c>
      <c r="L14" s="60">
        <v>10</v>
      </c>
      <c r="M14" s="60">
        <v>10</v>
      </c>
      <c r="O14" s="53" t="s">
        <v>243</v>
      </c>
      <c r="P14" s="54">
        <f>P13*0.2</f>
        <v>388000</v>
      </c>
      <c r="Q14" s="54">
        <f>Q13*0.19</f>
        <v>118750</v>
      </c>
      <c r="R14" s="54">
        <f>R13*0.19</f>
        <v>187150</v>
      </c>
      <c r="S14" s="54">
        <f>S13*0.19</f>
        <v>31350</v>
      </c>
      <c r="T14" s="54">
        <f>T13*0.19</f>
        <v>31350</v>
      </c>
    </row>
    <row r="15" spans="1:21" x14ac:dyDescent="0.15">
      <c r="E15" s="57">
        <v>2</v>
      </c>
      <c r="F15" s="58" t="s">
        <v>231</v>
      </c>
      <c r="G15" s="59" t="s">
        <v>234</v>
      </c>
      <c r="H15" s="60">
        <v>4</v>
      </c>
      <c r="I15" s="60">
        <v>4</v>
      </c>
      <c r="J15" s="60">
        <v>10</v>
      </c>
      <c r="K15" s="60">
        <v>8</v>
      </c>
      <c r="L15" s="60">
        <v>6</v>
      </c>
      <c r="M15" s="60">
        <v>6</v>
      </c>
      <c r="O15" s="61" t="s">
        <v>244</v>
      </c>
      <c r="P15" s="54">
        <f>SUM(P13:P14)</f>
        <v>2328000</v>
      </c>
      <c r="Q15" s="54">
        <f>SUM(Q13:Q14)</f>
        <v>743750</v>
      </c>
      <c r="R15" s="54">
        <f>SUM(R13:R14)</f>
        <v>1172150</v>
      </c>
      <c r="S15" s="54">
        <f>SUM(S13:S14)</f>
        <v>196350</v>
      </c>
      <c r="T15" s="54">
        <f>SUM(T13:T14)</f>
        <v>196350</v>
      </c>
    </row>
    <row r="16" spans="1:21" x14ac:dyDescent="0.15">
      <c r="E16" s="57">
        <v>3</v>
      </c>
      <c r="F16" s="58" t="s">
        <v>231</v>
      </c>
      <c r="G16" s="59" t="s">
        <v>234</v>
      </c>
      <c r="H16" s="60"/>
      <c r="I16" s="60"/>
      <c r="J16" s="60"/>
      <c r="K16" s="60"/>
      <c r="L16" s="60">
        <v>2</v>
      </c>
      <c r="M16" s="60">
        <v>2</v>
      </c>
      <c r="P16" s="55"/>
      <c r="Q16" s="55"/>
      <c r="R16" s="55"/>
      <c r="S16" s="55"/>
      <c r="T16" s="55"/>
    </row>
    <row r="17" spans="5:20" x14ac:dyDescent="0.15">
      <c r="E17" s="57">
        <v>4</v>
      </c>
      <c r="F17" s="58" t="s">
        <v>231</v>
      </c>
      <c r="G17" s="59" t="s">
        <v>234</v>
      </c>
      <c r="H17" s="60"/>
      <c r="I17" s="60"/>
      <c r="J17" s="60">
        <v>4</v>
      </c>
      <c r="K17" s="60">
        <v>4</v>
      </c>
      <c r="L17" s="60">
        <v>4</v>
      </c>
      <c r="M17" s="60">
        <v>4</v>
      </c>
      <c r="O17" s="46" t="s">
        <v>245</v>
      </c>
      <c r="P17" s="47"/>
      <c r="Q17" s="47"/>
      <c r="R17" s="47"/>
      <c r="S17" s="47"/>
      <c r="T17" s="47"/>
    </row>
    <row r="18" spans="5:20" x14ac:dyDescent="0.15">
      <c r="E18" s="62"/>
      <c r="F18" s="56" t="s">
        <v>247</v>
      </c>
      <c r="G18" s="63">
        <f>SUM(H18:M18)</f>
        <v>118</v>
      </c>
      <c r="H18" s="64">
        <f t="shared" ref="H18:M18" si="1">SUM(H14:H17)</f>
        <v>14</v>
      </c>
      <c r="I18" s="64">
        <f t="shared" si="1"/>
        <v>14</v>
      </c>
      <c r="J18" s="64">
        <f t="shared" si="1"/>
        <v>24</v>
      </c>
      <c r="K18" s="64">
        <f t="shared" si="1"/>
        <v>22</v>
      </c>
      <c r="L18" s="64">
        <f t="shared" si="1"/>
        <v>22</v>
      </c>
      <c r="M18" s="64">
        <f t="shared" si="1"/>
        <v>22</v>
      </c>
      <c r="O18" s="51" t="s">
        <v>246</v>
      </c>
      <c r="P18" s="47">
        <f>SUM(Q18)</f>
        <v>25000</v>
      </c>
      <c r="Q18" s="52">
        <v>25000</v>
      </c>
      <c r="R18" s="52"/>
      <c r="S18" s="52"/>
      <c r="T18" s="52"/>
    </row>
    <row r="19" spans="5:20" x14ac:dyDescent="0.15">
      <c r="F19" s="39" t="s">
        <v>238</v>
      </c>
      <c r="O19" s="51" t="s">
        <v>248</v>
      </c>
      <c r="P19" s="47">
        <f>SUM(Q19:R19)</f>
        <v>22000</v>
      </c>
      <c r="Q19" s="52">
        <v>10000</v>
      </c>
      <c r="R19" s="52">
        <v>12000</v>
      </c>
      <c r="S19" s="52"/>
      <c r="T19" s="52"/>
    </row>
    <row r="20" spans="5:20" x14ac:dyDescent="0.15">
      <c r="O20" s="51" t="s">
        <v>249</v>
      </c>
      <c r="P20" s="47">
        <f>SUM(Q20:R20)</f>
        <v>30000</v>
      </c>
      <c r="Q20" s="52"/>
      <c r="R20" s="52">
        <v>30000</v>
      </c>
      <c r="S20" s="52"/>
      <c r="T20" s="52"/>
    </row>
    <row r="21" spans="5:20" x14ac:dyDescent="0.15">
      <c r="O21" s="51" t="s">
        <v>250</v>
      </c>
      <c r="P21" s="47">
        <f>SUM(Q21:R21)</f>
        <v>55000</v>
      </c>
      <c r="Q21" s="52">
        <v>5000</v>
      </c>
      <c r="R21" s="52">
        <v>50000</v>
      </c>
      <c r="S21" s="52"/>
      <c r="T21" s="52"/>
    </row>
    <row r="22" spans="5:20" x14ac:dyDescent="0.15">
      <c r="O22" s="51" t="s">
        <v>251</v>
      </c>
      <c r="P22" s="54"/>
      <c r="Q22" s="52"/>
      <c r="R22" s="52"/>
      <c r="S22" s="52"/>
      <c r="T22" s="52"/>
    </row>
    <row r="23" spans="5:20" x14ac:dyDescent="0.15">
      <c r="O23" s="51" t="s">
        <v>252</v>
      </c>
      <c r="P23" s="47">
        <f>SUM(Q23:R23)</f>
        <v>40000</v>
      </c>
      <c r="Q23" s="52"/>
      <c r="R23" s="52">
        <v>40000</v>
      </c>
      <c r="S23" s="52"/>
      <c r="T23" s="52"/>
    </row>
    <row r="24" spans="5:20" x14ac:dyDescent="0.15">
      <c r="O24" s="53" t="s">
        <v>253</v>
      </c>
      <c r="P24" s="54">
        <f>SUM(P18:P23)</f>
        <v>172000</v>
      </c>
      <c r="Q24" s="54">
        <f>SUM(Q18:Q23)</f>
        <v>40000</v>
      </c>
      <c r="R24" s="54"/>
      <c r="S24" s="54"/>
      <c r="T24" s="54"/>
    </row>
    <row r="25" spans="5:20" x14ac:dyDescent="0.15">
      <c r="O25" s="53" t="s">
        <v>254</v>
      </c>
      <c r="P25" s="54">
        <f>P24*0.2</f>
        <v>34400</v>
      </c>
      <c r="Q25" s="54">
        <f>Q24*0.19</f>
        <v>7600</v>
      </c>
      <c r="R25" s="54"/>
      <c r="S25" s="54"/>
      <c r="T25" s="54"/>
    </row>
    <row r="26" spans="5:20" x14ac:dyDescent="0.15">
      <c r="O26" s="61" t="s">
        <v>255</v>
      </c>
      <c r="P26" s="54">
        <f>SUM(P24:P25)</f>
        <v>206400</v>
      </c>
      <c r="Q26" s="54">
        <f>SUM(Q24:Q25)</f>
        <v>47600</v>
      </c>
      <c r="R26" s="54"/>
      <c r="S26" s="54"/>
      <c r="T26" s="54"/>
    </row>
    <row r="27" spans="5:20" x14ac:dyDescent="0.15">
      <c r="P27" s="55"/>
      <c r="Q27" s="55"/>
      <c r="R27" s="55"/>
      <c r="S27" s="55"/>
      <c r="T27" s="55"/>
    </row>
    <row r="28" spans="5:20" x14ac:dyDescent="0.15">
      <c r="O28" s="65" t="s">
        <v>256</v>
      </c>
      <c r="P28" s="54">
        <f>Q28</f>
        <v>200813</v>
      </c>
      <c r="Q28" s="66">
        <v>200813</v>
      </c>
      <c r="R28" s="66"/>
      <c r="S28" s="66"/>
      <c r="T28" s="66"/>
    </row>
    <row r="29" spans="5:20" x14ac:dyDescent="0.15">
      <c r="O29" s="65" t="s">
        <v>257</v>
      </c>
      <c r="P29" s="54">
        <f>SUM(P26,P15)</f>
        <v>2534400</v>
      </c>
      <c r="Q29" s="52">
        <f>SUM(Q26,Q15)</f>
        <v>791350</v>
      </c>
      <c r="R29" s="52"/>
      <c r="S29" s="52"/>
      <c r="T29" s="52"/>
    </row>
    <row r="30" spans="5:20" x14ac:dyDescent="0.15">
      <c r="O30" s="65" t="s">
        <v>258</v>
      </c>
      <c r="P30" s="54">
        <f>SUM(P18:P23,P7:P12)</f>
        <v>2112000</v>
      </c>
      <c r="Q30" s="52">
        <f>SUM(Q18:Q23,Q7:Q12)</f>
        <v>665000</v>
      </c>
      <c r="R30" s="52"/>
      <c r="S30" s="52"/>
      <c r="T30" s="52"/>
    </row>
    <row r="31" spans="5:20" x14ac:dyDescent="0.15">
      <c r="O31" s="65" t="s">
        <v>259</v>
      </c>
      <c r="P31" s="54">
        <f>SUM(Q31:T31)</f>
        <v>1150000</v>
      </c>
      <c r="Q31" s="52">
        <v>500000</v>
      </c>
      <c r="R31" s="52">
        <v>450000</v>
      </c>
      <c r="S31" s="52">
        <v>100000</v>
      </c>
      <c r="T31" s="52">
        <v>100000</v>
      </c>
    </row>
    <row r="32" spans="5:20" x14ac:dyDescent="0.15">
      <c r="O32" s="65" t="s">
        <v>260</v>
      </c>
      <c r="P32" s="67">
        <f>SUM(Q32:T32)</f>
        <v>900</v>
      </c>
      <c r="Q32" s="68">
        <v>350</v>
      </c>
      <c r="R32" s="68">
        <v>450</v>
      </c>
      <c r="S32" s="68">
        <v>50</v>
      </c>
      <c r="T32" s="68">
        <v>50</v>
      </c>
    </row>
  </sheetData>
  <mergeCells count="3">
    <mergeCell ref="B4:C4"/>
    <mergeCell ref="O4:T4"/>
    <mergeCell ref="E4:H4"/>
  </mergeCells>
  <hyperlinks>
    <hyperlink ref="A1" location="'0_prehlad'!A1" display="PREHĽAD" xr:uid="{00000000-0004-0000-0700-000000000000}"/>
  </hyperlinks>
  <pageMargins left="0.7" right="0.7" top="0.75" bottom="0.75" header="0.3" footer="0.3"/>
  <pageSetup paperSize="9" orientation="landscape"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7"/>
  <sheetViews>
    <sheetView showGridLines="0" zoomScale="55" zoomScaleNormal="55" workbookViewId="0">
      <selection activeCell="AS74" sqref="AS74"/>
    </sheetView>
  </sheetViews>
  <sheetFormatPr baseColWidth="10" defaultColWidth="3.59765625" defaultRowHeight="13" x14ac:dyDescent="0.15"/>
  <cols>
    <col min="1" max="1" width="10.796875" style="74" customWidth="1"/>
    <col min="2" max="2" width="6.59765625" style="73" bestFit="1" customWidth="1"/>
    <col min="3" max="3" width="15.796875" style="75" bestFit="1" customWidth="1"/>
    <col min="4" max="4" width="15.796875" style="75" customWidth="1"/>
    <col min="5" max="5" width="28.19921875" style="75" customWidth="1"/>
    <col min="6" max="6" width="17.796875" style="75" customWidth="1"/>
    <col min="7" max="7" width="19.796875" style="75" bestFit="1" customWidth="1"/>
    <col min="8" max="8" width="26.19921875" style="75" customWidth="1"/>
    <col min="9" max="9" width="37.59765625" style="74" bestFit="1" customWidth="1"/>
    <col min="10" max="10" width="22.3984375" style="74" bestFit="1" customWidth="1"/>
    <col min="11" max="11" width="47.796875" style="74" bestFit="1" customWidth="1"/>
    <col min="12" max="12" width="20.19921875" style="74" bestFit="1" customWidth="1"/>
    <col min="13" max="13" width="28.3984375" style="73" bestFit="1" customWidth="1"/>
    <col min="14" max="16384" width="3.59765625" style="73"/>
  </cols>
  <sheetData>
    <row r="1" spans="1:13" x14ac:dyDescent="0.15">
      <c r="A1" s="185" t="s">
        <v>395</v>
      </c>
    </row>
    <row r="2" spans="1:13" ht="14" x14ac:dyDescent="0.15">
      <c r="B2" s="77" t="s">
        <v>266</v>
      </c>
      <c r="C2" s="77"/>
      <c r="D2" s="77"/>
      <c r="E2" s="77"/>
      <c r="F2" s="76"/>
      <c r="G2" s="76"/>
      <c r="H2" s="76"/>
      <c r="I2" s="76"/>
      <c r="J2" s="76"/>
      <c r="K2" s="76"/>
      <c r="L2" s="76"/>
      <c r="M2" s="76"/>
    </row>
    <row r="3" spans="1:13" ht="14" x14ac:dyDescent="0.15">
      <c r="B3" s="510" t="s">
        <v>267</v>
      </c>
      <c r="C3" s="510"/>
      <c r="D3" s="510"/>
      <c r="E3" s="510"/>
      <c r="F3" s="77"/>
      <c r="G3" s="77"/>
      <c r="H3" s="77"/>
      <c r="I3" s="77"/>
      <c r="J3" s="77"/>
      <c r="K3" s="77"/>
      <c r="L3" s="77"/>
      <c r="M3" s="77"/>
    </row>
    <row r="4" spans="1:13" x14ac:dyDescent="0.15">
      <c r="C4" s="73"/>
      <c r="D4" s="73"/>
      <c r="E4" s="73"/>
      <c r="F4" s="78"/>
      <c r="G4" s="78"/>
      <c r="H4" s="78"/>
      <c r="I4" s="78"/>
      <c r="J4" s="78"/>
      <c r="K4" s="78"/>
      <c r="L4" s="78"/>
      <c r="M4" s="78"/>
    </row>
    <row r="5" spans="1:13" s="96" customFormat="1" x14ac:dyDescent="0.15">
      <c r="A5" s="95"/>
      <c r="B5" s="511" t="s">
        <v>318</v>
      </c>
      <c r="C5" s="512"/>
      <c r="D5" s="513"/>
      <c r="E5" s="511" t="s">
        <v>317</v>
      </c>
      <c r="F5" s="512"/>
      <c r="G5" s="512"/>
      <c r="H5" s="512"/>
      <c r="I5" s="512"/>
      <c r="J5" s="513"/>
      <c r="K5" s="511" t="s">
        <v>320</v>
      </c>
      <c r="L5" s="512"/>
      <c r="M5" s="513"/>
    </row>
    <row r="6" spans="1:13" s="84" customFormat="1" ht="13" customHeight="1" x14ac:dyDescent="0.15">
      <c r="A6" s="83"/>
      <c r="B6" s="508" t="s">
        <v>209</v>
      </c>
      <c r="C6" s="503" t="s">
        <v>289</v>
      </c>
      <c r="D6" s="503" t="s">
        <v>316</v>
      </c>
      <c r="E6" s="508" t="s">
        <v>268</v>
      </c>
      <c r="F6" s="508" t="s">
        <v>269</v>
      </c>
      <c r="G6" s="503" t="s">
        <v>288</v>
      </c>
      <c r="H6" s="503" t="s">
        <v>291</v>
      </c>
      <c r="I6" s="503" t="s">
        <v>290</v>
      </c>
      <c r="J6" s="85" t="s">
        <v>270</v>
      </c>
      <c r="K6" s="503" t="s">
        <v>319</v>
      </c>
      <c r="L6" s="85" t="s">
        <v>274</v>
      </c>
      <c r="M6" s="503" t="s">
        <v>292</v>
      </c>
    </row>
    <row r="7" spans="1:13" s="84" customFormat="1" x14ac:dyDescent="0.15">
      <c r="A7" s="83"/>
      <c r="B7" s="508"/>
      <c r="C7" s="508"/>
      <c r="D7" s="503"/>
      <c r="E7" s="508"/>
      <c r="F7" s="508"/>
      <c r="G7" s="503"/>
      <c r="H7" s="503"/>
      <c r="I7" s="503"/>
      <c r="J7" s="86" t="s">
        <v>271</v>
      </c>
      <c r="K7" s="508"/>
      <c r="L7" s="86" t="s">
        <v>275</v>
      </c>
      <c r="M7" s="503"/>
    </row>
    <row r="8" spans="1:13" s="84" customFormat="1" x14ac:dyDescent="0.15">
      <c r="A8" s="83"/>
      <c r="B8" s="508"/>
      <c r="C8" s="508"/>
      <c r="D8" s="503"/>
      <c r="E8" s="508"/>
      <c r="F8" s="508"/>
      <c r="G8" s="503"/>
      <c r="H8" s="503"/>
      <c r="I8" s="503"/>
      <c r="J8" s="86" t="s">
        <v>272</v>
      </c>
      <c r="K8" s="508"/>
      <c r="L8" s="86" t="s">
        <v>276</v>
      </c>
      <c r="M8" s="503"/>
    </row>
    <row r="9" spans="1:13" s="84" customFormat="1" ht="13" customHeight="1" x14ac:dyDescent="0.15">
      <c r="A9" s="83"/>
      <c r="B9" s="509"/>
      <c r="C9" s="509"/>
      <c r="D9" s="504"/>
      <c r="E9" s="509"/>
      <c r="F9" s="509"/>
      <c r="G9" s="504"/>
      <c r="H9" s="504"/>
      <c r="I9" s="504"/>
      <c r="J9" s="87" t="s">
        <v>273</v>
      </c>
      <c r="K9" s="509"/>
      <c r="L9" s="87" t="s">
        <v>277</v>
      </c>
      <c r="M9" s="504"/>
    </row>
    <row r="10" spans="1:13" x14ac:dyDescent="0.15">
      <c r="B10" s="97">
        <v>1</v>
      </c>
      <c r="C10" s="79" t="s">
        <v>278</v>
      </c>
      <c r="D10" s="79"/>
      <c r="E10" s="79" t="s">
        <v>279</v>
      </c>
      <c r="F10" s="80" t="s">
        <v>279</v>
      </c>
      <c r="G10" s="80" t="s">
        <v>279</v>
      </c>
      <c r="H10" s="81" t="s">
        <v>280</v>
      </c>
      <c r="I10" s="80" t="s">
        <v>281</v>
      </c>
      <c r="J10" s="80" t="s">
        <v>282</v>
      </c>
      <c r="K10" s="82" t="s">
        <v>278</v>
      </c>
      <c r="L10" s="82" t="s">
        <v>283</v>
      </c>
      <c r="M10" s="82" t="s">
        <v>279</v>
      </c>
    </row>
    <row r="11" spans="1:13" x14ac:dyDescent="0.15">
      <c r="B11" s="97">
        <v>2</v>
      </c>
      <c r="C11" s="79" t="s">
        <v>278</v>
      </c>
      <c r="D11" s="79"/>
      <c r="E11" s="79" t="s">
        <v>279</v>
      </c>
      <c r="F11" s="80" t="s">
        <v>279</v>
      </c>
      <c r="G11" s="80" t="s">
        <v>279</v>
      </c>
      <c r="H11" s="81" t="s">
        <v>280</v>
      </c>
      <c r="I11" s="80" t="s">
        <v>281</v>
      </c>
      <c r="J11" s="80" t="s">
        <v>284</v>
      </c>
      <c r="K11" s="82" t="s">
        <v>278</v>
      </c>
      <c r="L11" s="82" t="s">
        <v>285</v>
      </c>
      <c r="M11" s="82" t="s">
        <v>279</v>
      </c>
    </row>
    <row r="12" spans="1:13" x14ac:dyDescent="0.15">
      <c r="B12" s="97">
        <v>3</v>
      </c>
      <c r="C12" s="79" t="s">
        <v>278</v>
      </c>
      <c r="D12" s="79"/>
      <c r="E12" s="79" t="s">
        <v>279</v>
      </c>
      <c r="F12" s="80" t="s">
        <v>279</v>
      </c>
      <c r="G12" s="80" t="s">
        <v>279</v>
      </c>
      <c r="H12" s="81" t="s">
        <v>280</v>
      </c>
      <c r="I12" s="80" t="s">
        <v>281</v>
      </c>
      <c r="J12" s="80" t="s">
        <v>286</v>
      </c>
      <c r="K12" s="82" t="s">
        <v>278</v>
      </c>
      <c r="L12" s="82" t="s">
        <v>287</v>
      </c>
      <c r="M12" s="82" t="s">
        <v>279</v>
      </c>
    </row>
    <row r="13" spans="1:13" ht="14" x14ac:dyDescent="0.15">
      <c r="B13" s="76"/>
      <c r="C13" s="76"/>
      <c r="D13" s="76"/>
      <c r="E13" s="76"/>
      <c r="F13" s="76"/>
      <c r="G13" s="76"/>
      <c r="H13" s="76"/>
      <c r="I13" s="76"/>
      <c r="J13" s="76"/>
      <c r="K13" s="76"/>
      <c r="L13" s="76"/>
      <c r="M13" s="76"/>
    </row>
    <row r="20" spans="2:10" s="89" customFormat="1" x14ac:dyDescent="0.15"/>
    <row r="21" spans="2:10" s="89" customFormat="1" x14ac:dyDescent="0.15">
      <c r="B21" s="89" t="s">
        <v>310</v>
      </c>
    </row>
    <row r="22" spans="2:10" s="89" customFormat="1" ht="23" customHeight="1" x14ac:dyDescent="0.15">
      <c r="B22" s="500" t="s">
        <v>209</v>
      </c>
      <c r="C22" s="500" t="s">
        <v>293</v>
      </c>
      <c r="D22" s="501" t="s">
        <v>294</v>
      </c>
      <c r="E22" s="501" t="s">
        <v>295</v>
      </c>
      <c r="F22" s="506" t="s">
        <v>296</v>
      </c>
      <c r="G22" s="507"/>
      <c r="H22" s="501" t="s">
        <v>297</v>
      </c>
      <c r="I22" s="501" t="s">
        <v>311</v>
      </c>
      <c r="J22" s="500" t="s">
        <v>315</v>
      </c>
    </row>
    <row r="23" spans="2:10" s="89" customFormat="1" ht="33" customHeight="1" x14ac:dyDescent="0.15">
      <c r="B23" s="500"/>
      <c r="C23" s="500"/>
      <c r="D23" s="502"/>
      <c r="E23" s="502"/>
      <c r="F23" s="90" t="s">
        <v>298</v>
      </c>
      <c r="G23" s="90" t="s">
        <v>299</v>
      </c>
      <c r="H23" s="502"/>
      <c r="I23" s="502"/>
      <c r="J23" s="500"/>
    </row>
    <row r="24" spans="2:10" s="89" customFormat="1" ht="28" x14ac:dyDescent="0.15">
      <c r="B24" s="91">
        <v>1</v>
      </c>
      <c r="C24" s="505" t="s">
        <v>300</v>
      </c>
      <c r="D24" s="92" t="s">
        <v>301</v>
      </c>
      <c r="E24" s="93">
        <v>0</v>
      </c>
      <c r="F24" s="94" t="s">
        <v>302</v>
      </c>
      <c r="G24" s="94" t="s">
        <v>303</v>
      </c>
      <c r="H24" s="94" t="s">
        <v>304</v>
      </c>
      <c r="I24" s="94" t="s">
        <v>312</v>
      </c>
      <c r="J24" s="94"/>
    </row>
    <row r="25" spans="2:10" s="89" customFormat="1" ht="28" x14ac:dyDescent="0.15">
      <c r="B25" s="91">
        <v>2</v>
      </c>
      <c r="C25" s="505"/>
      <c r="D25" s="92" t="s">
        <v>305</v>
      </c>
      <c r="E25" s="93">
        <v>0</v>
      </c>
      <c r="F25" s="94" t="s">
        <v>302</v>
      </c>
      <c r="G25" s="94" t="s">
        <v>303</v>
      </c>
      <c r="H25" s="94" t="s">
        <v>304</v>
      </c>
      <c r="I25" s="94" t="s">
        <v>313</v>
      </c>
      <c r="J25" s="94"/>
    </row>
    <row r="26" spans="2:10" s="89" customFormat="1" ht="28" x14ac:dyDescent="0.15">
      <c r="B26" s="91">
        <v>3</v>
      </c>
      <c r="C26" s="505"/>
      <c r="D26" s="92" t="s">
        <v>306</v>
      </c>
      <c r="E26" s="93">
        <v>0</v>
      </c>
      <c r="F26" s="94" t="s">
        <v>302</v>
      </c>
      <c r="G26" s="94" t="s">
        <v>303</v>
      </c>
      <c r="H26" s="94" t="s">
        <v>304</v>
      </c>
      <c r="I26" s="94" t="s">
        <v>314</v>
      </c>
      <c r="J26" s="94"/>
    </row>
    <row r="27" spans="2:10" s="89" customFormat="1" x14ac:dyDescent="0.15">
      <c r="B27" s="89" t="s">
        <v>307</v>
      </c>
    </row>
    <row r="28" spans="2:10" s="89" customFormat="1" x14ac:dyDescent="0.15">
      <c r="B28" s="89" t="s">
        <v>308</v>
      </c>
    </row>
    <row r="29" spans="2:10" s="89" customFormat="1" x14ac:dyDescent="0.15">
      <c r="B29" s="89" t="s">
        <v>309</v>
      </c>
    </row>
    <row r="30" spans="2:10" s="88" customFormat="1" ht="11" x14ac:dyDescent="0.15"/>
    <row r="31" spans="2:10" s="88" customFormat="1" ht="11" x14ac:dyDescent="0.15"/>
    <row r="32" spans="2:10" s="88" customFormat="1" ht="11" x14ac:dyDescent="0.15"/>
    <row r="33" s="88" customFormat="1" ht="11" x14ac:dyDescent="0.15"/>
    <row r="34" s="88" customFormat="1" ht="11" x14ac:dyDescent="0.15"/>
    <row r="35" s="88" customFormat="1" ht="11" x14ac:dyDescent="0.15"/>
    <row r="36" s="88" customFormat="1" ht="11" x14ac:dyDescent="0.15"/>
    <row r="37" s="88" customFormat="1" ht="11" x14ac:dyDescent="0.15"/>
  </sheetData>
  <mergeCells count="23">
    <mergeCell ref="K6:K9"/>
    <mergeCell ref="G6:G9"/>
    <mergeCell ref="B6:B9"/>
    <mergeCell ref="B3:E3"/>
    <mergeCell ref="E6:E9"/>
    <mergeCell ref="F6:F9"/>
    <mergeCell ref="C6:C9"/>
    <mergeCell ref="B5:D5"/>
    <mergeCell ref="E5:J5"/>
    <mergeCell ref="K5:M5"/>
    <mergeCell ref="I6:I9"/>
    <mergeCell ref="H6:H9"/>
    <mergeCell ref="M6:M9"/>
    <mergeCell ref="C24:C26"/>
    <mergeCell ref="J22:J23"/>
    <mergeCell ref="F22:G22"/>
    <mergeCell ref="D22:D23"/>
    <mergeCell ref="H22:H23"/>
    <mergeCell ref="B22:B23"/>
    <mergeCell ref="C22:C23"/>
    <mergeCell ref="E22:E23"/>
    <mergeCell ref="I22:I23"/>
    <mergeCell ref="D6:D9"/>
  </mergeCells>
  <conditionalFormatting sqref="E1 E14:E21 E27:E1048576 D22 D24:D26">
    <cfRule type="containsText" dxfId="14" priority="186" operator="containsText" text="ASAP">
      <formula>NOT(ISERROR(SEARCH("ASAP",D1)))</formula>
    </cfRule>
  </conditionalFormatting>
  <conditionalFormatting sqref="J1:M1 J14:M21 J27:M1048576 L22:M26 I22:J22 I24:J26 J23">
    <cfRule type="containsText" dxfId="13" priority="185" operator="containsText" text="X">
      <formula>NOT(ISERROR(SEARCH("X",I1)))</formula>
    </cfRule>
  </conditionalFormatting>
  <conditionalFormatting sqref="G1:H1 G14:H21 G27:H1048576 F23:G26 F22">
    <cfRule type="containsText" dxfId="12" priority="184" operator="containsText" text="N/A">
      <formula>NOT(ISERROR(SEARCH("N/A",F1)))</formula>
    </cfRule>
  </conditionalFormatting>
  <conditionalFormatting sqref="F1 F14:F21 F27:F1048576 E22 E24:E26">
    <cfRule type="containsText" dxfId="11" priority="180" operator="containsText" text="OPEN">
      <formula>NOT(ISERROR(SEARCH("OPEN",E1)))</formula>
    </cfRule>
    <cfRule type="containsText" dxfId="10" priority="181" operator="containsText" text="IN PROGRES">
      <formula>NOT(ISERROR(SEARCH("IN PROGRES",E1)))</formula>
    </cfRule>
    <cfRule type="containsText" dxfId="9" priority="182" operator="containsText" text="DONE">
      <formula>NOT(ISERROR(SEARCH("DONE",E1)))</formula>
    </cfRule>
    <cfRule type="containsText" dxfId="8" priority="183" operator="containsText" text="RIZIKO NEPLNENIA">
      <formula>NOT(ISERROR(SEARCH("RIZIKO NEPLNENIA",E1)))</formula>
    </cfRule>
  </conditionalFormatting>
  <conditionalFormatting sqref="C1:D1 C14:D21 C27:D1048576 C22:C26">
    <cfRule type="notContainsBlanks" dxfId="7" priority="174">
      <formula>LEN(TRIM(C1))&gt;0</formula>
    </cfRule>
  </conditionalFormatting>
  <conditionalFormatting sqref="F1 F14:F21 F27:F1048576 E22 E24:E26">
    <cfRule type="containsText" dxfId="6" priority="161" operator="containsText" text="OUT of SCOPE ?">
      <formula>NOT(ISERROR(SEARCH("OUT of SCOPE ?",E1)))</formula>
    </cfRule>
  </conditionalFormatting>
  <conditionalFormatting sqref="I24:I26">
    <cfRule type="containsText" dxfId="5" priority="4" operator="containsText" text="C">
      <formula>NOT(ISERROR(SEARCH("C",I24)))</formula>
    </cfRule>
    <cfRule type="containsText" dxfId="4" priority="6" operator="containsText" text="B">
      <formula>NOT(ISERROR(SEARCH("B",I24)))</formula>
    </cfRule>
    <cfRule type="containsText" dxfId="3" priority="7" operator="containsText" text="A">
      <formula>NOT(ISERROR(SEARCH("A",I24)))</formula>
    </cfRule>
  </conditionalFormatting>
  <conditionalFormatting sqref="J10:J12">
    <cfRule type="containsText" dxfId="2" priority="1" operator="containsText" text="nízka">
      <formula>NOT(ISERROR(SEARCH("nízka",J10)))</formula>
    </cfRule>
    <cfRule type="containsText" dxfId="1" priority="2" operator="containsText" text="stredná">
      <formula>NOT(ISERROR(SEARCH("stredná",J10)))</formula>
    </cfRule>
    <cfRule type="containsText" dxfId="0" priority="3" operator="containsText" text="vysoká">
      <formula>NOT(ISERROR(SEARCH("vysoká",J10)))</formula>
    </cfRule>
  </conditionalFormatting>
  <hyperlinks>
    <hyperlink ref="A1" location="'0_prehlad'!A1" display="PREHĽAD" xr:uid="{00000000-0004-0000-0800-000000000000}"/>
  </hyperlinks>
  <pageMargins left="0.7" right="0.7" top="0.75" bottom="0.75" header="0.3" footer="0.3"/>
  <pageSetup paperSize="9" orientation="landscape"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F10"/>
  <sheetViews>
    <sheetView showGridLines="0" workbookViewId="0">
      <selection activeCell="B1" sqref="B1"/>
    </sheetView>
  </sheetViews>
  <sheetFormatPr baseColWidth="10" defaultColWidth="11" defaultRowHeight="13" x14ac:dyDescent="0.15"/>
  <cols>
    <col min="1" max="1" width="6.3984375" style="345" customWidth="1"/>
    <col min="2" max="2" width="28.796875" style="348" customWidth="1"/>
    <col min="3" max="3" width="98" style="345" customWidth="1"/>
    <col min="4" max="4" width="58.19921875" style="345" customWidth="1"/>
    <col min="5" max="5" width="28.19921875" style="345" customWidth="1"/>
    <col min="6" max="6" width="27" style="345" customWidth="1"/>
    <col min="7" max="16384" width="11" style="345"/>
  </cols>
  <sheetData>
    <row r="1" spans="2:6" s="346" customFormat="1" x14ac:dyDescent="0.15">
      <c r="B1" s="357"/>
    </row>
    <row r="2" spans="2:6" s="346" customFormat="1" x14ac:dyDescent="0.15">
      <c r="B2" s="514" t="s">
        <v>559</v>
      </c>
      <c r="C2" s="514"/>
      <c r="D2" s="514"/>
      <c r="E2" s="514"/>
      <c r="F2" s="514"/>
    </row>
    <row r="3" spans="2:6" s="347" customFormat="1" ht="14" x14ac:dyDescent="0.15">
      <c r="B3" s="350" t="s">
        <v>541</v>
      </c>
      <c r="C3" s="350" t="s">
        <v>542</v>
      </c>
      <c r="D3" s="350" t="s">
        <v>543</v>
      </c>
      <c r="E3" s="350" t="s">
        <v>544</v>
      </c>
      <c r="F3" s="350" t="s">
        <v>545</v>
      </c>
    </row>
    <row r="4" spans="2:6" ht="122" customHeight="1" x14ac:dyDescent="0.15">
      <c r="B4" s="351" t="s">
        <v>558</v>
      </c>
      <c r="C4" s="38" t="s">
        <v>546</v>
      </c>
      <c r="D4" s="38" t="s">
        <v>551</v>
      </c>
      <c r="E4" s="38" t="s">
        <v>547</v>
      </c>
      <c r="F4" s="38" t="s">
        <v>548</v>
      </c>
    </row>
    <row r="5" spans="2:6" ht="112" x14ac:dyDescent="0.15">
      <c r="B5" s="351" t="s">
        <v>557</v>
      </c>
      <c r="C5" s="38" t="s">
        <v>564</v>
      </c>
      <c r="D5" s="38" t="s">
        <v>551</v>
      </c>
      <c r="E5" s="38" t="s">
        <v>547</v>
      </c>
      <c r="F5" s="38" t="s">
        <v>548</v>
      </c>
    </row>
    <row r="6" spans="2:6" ht="126" x14ac:dyDescent="0.15">
      <c r="B6" s="351" t="s">
        <v>556</v>
      </c>
      <c r="C6" s="38" t="s">
        <v>549</v>
      </c>
      <c r="D6" s="38" t="s">
        <v>551</v>
      </c>
      <c r="E6" s="38" t="s">
        <v>550</v>
      </c>
      <c r="F6" s="38" t="s">
        <v>548</v>
      </c>
    </row>
    <row r="7" spans="2:6" ht="152" customHeight="1" x14ac:dyDescent="0.15">
      <c r="B7" s="351" t="s">
        <v>555</v>
      </c>
      <c r="C7" s="38" t="s">
        <v>563</v>
      </c>
      <c r="D7" s="38" t="s">
        <v>551</v>
      </c>
      <c r="E7" s="38" t="s">
        <v>547</v>
      </c>
      <c r="F7" s="38" t="s">
        <v>548</v>
      </c>
    </row>
    <row r="8" spans="2:6" ht="120" customHeight="1" x14ac:dyDescent="0.15">
      <c r="B8" s="351" t="s">
        <v>553</v>
      </c>
      <c r="C8" s="38" t="s">
        <v>562</v>
      </c>
      <c r="D8" s="38" t="s">
        <v>551</v>
      </c>
      <c r="E8" s="38" t="s">
        <v>547</v>
      </c>
      <c r="F8" s="38" t="s">
        <v>548</v>
      </c>
    </row>
    <row r="9" spans="2:6" ht="189" customHeight="1" x14ac:dyDescent="0.15">
      <c r="B9" s="351" t="s">
        <v>554</v>
      </c>
      <c r="C9" s="38" t="s">
        <v>560</v>
      </c>
      <c r="D9" s="38" t="s">
        <v>551</v>
      </c>
      <c r="E9" s="38" t="s">
        <v>547</v>
      </c>
      <c r="F9" s="38" t="s">
        <v>548</v>
      </c>
    </row>
    <row r="10" spans="2:6" ht="192" customHeight="1" x14ac:dyDescent="0.15">
      <c r="B10" s="351" t="s">
        <v>552</v>
      </c>
      <c r="C10" s="38" t="s">
        <v>561</v>
      </c>
      <c r="D10" s="38" t="s">
        <v>551</v>
      </c>
      <c r="E10" s="38" t="s">
        <v>547</v>
      </c>
      <c r="F10" s="38" t="s">
        <v>548</v>
      </c>
    </row>
  </sheetData>
  <mergeCells count="1">
    <mergeCell ref="B2:F2"/>
  </mergeCells>
  <pageMargins left="0.7" right="0.7" top="0.75" bottom="0.75" header="0.3" footer="0.3"/>
  <pageSetup paperSize="9"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C37"/>
  <sheetViews>
    <sheetView showGridLines="0" workbookViewId="0">
      <selection activeCell="B1" sqref="B1"/>
    </sheetView>
  </sheetViews>
  <sheetFormatPr baseColWidth="10" defaultColWidth="11" defaultRowHeight="13" x14ac:dyDescent="0.15"/>
  <cols>
    <col min="1" max="1" width="11" style="352"/>
    <col min="2" max="2" width="35" style="352" customWidth="1"/>
    <col min="3" max="3" width="121.3984375" style="352" customWidth="1"/>
    <col min="4" max="16384" width="11" style="352"/>
  </cols>
  <sheetData>
    <row r="1" spans="2:3" x14ac:dyDescent="0.15">
      <c r="B1" s="357"/>
    </row>
    <row r="2" spans="2:3" s="354" customFormat="1" x14ac:dyDescent="0.15">
      <c r="B2" s="355" t="s">
        <v>625</v>
      </c>
    </row>
    <row r="3" spans="2:3" ht="224" x14ac:dyDescent="0.15">
      <c r="B3" s="349" t="s">
        <v>565</v>
      </c>
      <c r="C3" s="353" t="s">
        <v>594</v>
      </c>
    </row>
    <row r="4" spans="2:3" ht="196" x14ac:dyDescent="0.15">
      <c r="B4" s="349" t="s">
        <v>566</v>
      </c>
      <c r="C4" s="353" t="s">
        <v>571</v>
      </c>
    </row>
    <row r="5" spans="2:3" ht="140" x14ac:dyDescent="0.15">
      <c r="B5" s="353" t="s">
        <v>567</v>
      </c>
      <c r="C5" s="353" t="s">
        <v>569</v>
      </c>
    </row>
    <row r="6" spans="2:3" ht="126" x14ac:dyDescent="0.15">
      <c r="B6" s="353" t="s">
        <v>568</v>
      </c>
      <c r="C6" s="353" t="s">
        <v>570</v>
      </c>
    </row>
    <row r="7" spans="2:3" ht="397" x14ac:dyDescent="0.15">
      <c r="B7" s="353" t="s">
        <v>572</v>
      </c>
      <c r="C7" s="353" t="s">
        <v>573</v>
      </c>
    </row>
    <row r="8" spans="2:3" ht="154" x14ac:dyDescent="0.15">
      <c r="B8" s="353" t="s">
        <v>574</v>
      </c>
      <c r="C8" s="353" t="s">
        <v>575</v>
      </c>
    </row>
    <row r="9" spans="2:3" ht="306" x14ac:dyDescent="0.15">
      <c r="B9" s="515" t="s">
        <v>576</v>
      </c>
      <c r="C9" s="353" t="s">
        <v>578</v>
      </c>
    </row>
    <row r="10" spans="2:3" ht="293" x14ac:dyDescent="0.15">
      <c r="B10" s="516"/>
      <c r="C10" s="353" t="s">
        <v>579</v>
      </c>
    </row>
    <row r="11" spans="2:3" ht="126" x14ac:dyDescent="0.15">
      <c r="B11" s="517"/>
      <c r="C11" s="353" t="s">
        <v>601</v>
      </c>
    </row>
    <row r="12" spans="2:3" ht="238" x14ac:dyDescent="0.15">
      <c r="B12" s="349" t="s">
        <v>577</v>
      </c>
      <c r="C12" s="353" t="s">
        <v>580</v>
      </c>
    </row>
    <row r="13" spans="2:3" ht="319" x14ac:dyDescent="0.15">
      <c r="B13" s="520" t="s">
        <v>581</v>
      </c>
      <c r="C13" s="353" t="s">
        <v>587</v>
      </c>
    </row>
    <row r="14" spans="2:3" ht="168" x14ac:dyDescent="0.15">
      <c r="B14" s="518"/>
      <c r="C14" s="353" t="s">
        <v>588</v>
      </c>
    </row>
    <row r="15" spans="2:3" ht="154" x14ac:dyDescent="0.15">
      <c r="B15" s="518"/>
      <c r="C15" s="353" t="s">
        <v>589</v>
      </c>
    </row>
    <row r="16" spans="2:3" ht="154" x14ac:dyDescent="0.15">
      <c r="B16" s="518"/>
      <c r="C16" s="353" t="s">
        <v>590</v>
      </c>
    </row>
    <row r="17" spans="2:3" ht="126" x14ac:dyDescent="0.15">
      <c r="B17" s="518"/>
      <c r="C17" s="353" t="s">
        <v>591</v>
      </c>
    </row>
    <row r="18" spans="2:3" ht="168" x14ac:dyDescent="0.15">
      <c r="B18" s="518"/>
      <c r="C18" s="353" t="s">
        <v>602</v>
      </c>
    </row>
    <row r="19" spans="2:3" ht="224" x14ac:dyDescent="0.15">
      <c r="B19" s="519"/>
      <c r="C19" s="353" t="s">
        <v>586</v>
      </c>
    </row>
    <row r="20" spans="2:3" ht="224" x14ac:dyDescent="0.15">
      <c r="B20" s="515" t="s">
        <v>585</v>
      </c>
      <c r="C20" s="353" t="s">
        <v>582</v>
      </c>
    </row>
    <row r="21" spans="2:3" ht="196" x14ac:dyDescent="0.15">
      <c r="B21" s="518"/>
      <c r="C21" s="353" t="s">
        <v>583</v>
      </c>
    </row>
    <row r="22" spans="2:3" ht="168" x14ac:dyDescent="0.15">
      <c r="B22" s="519"/>
      <c r="C22" s="353" t="s">
        <v>584</v>
      </c>
    </row>
    <row r="23" spans="2:3" ht="196" x14ac:dyDescent="0.15">
      <c r="B23" s="349" t="s">
        <v>592</v>
      </c>
      <c r="C23" s="353" t="s">
        <v>593</v>
      </c>
    </row>
    <row r="24" spans="2:3" ht="154" x14ac:dyDescent="0.15">
      <c r="B24" s="353" t="s">
        <v>595</v>
      </c>
      <c r="C24" s="353" t="s">
        <v>596</v>
      </c>
    </row>
    <row r="25" spans="2:3" ht="140" x14ac:dyDescent="0.15">
      <c r="B25" s="353" t="s">
        <v>597</v>
      </c>
      <c r="C25" s="353" t="s">
        <v>598</v>
      </c>
    </row>
    <row r="26" spans="2:3" ht="182" x14ac:dyDescent="0.15">
      <c r="B26" s="353" t="s">
        <v>599</v>
      </c>
      <c r="C26" s="353" t="s">
        <v>600</v>
      </c>
    </row>
    <row r="27" spans="2:3" ht="182" x14ac:dyDescent="0.15">
      <c r="B27" s="353" t="s">
        <v>603</v>
      </c>
      <c r="C27" s="353" t="s">
        <v>604</v>
      </c>
    </row>
    <row r="28" spans="2:3" ht="182" x14ac:dyDescent="0.15">
      <c r="B28" s="353" t="s">
        <v>605</v>
      </c>
      <c r="C28" s="353" t="s">
        <v>606</v>
      </c>
    </row>
    <row r="29" spans="2:3" ht="154" x14ac:dyDescent="0.15">
      <c r="B29" s="353" t="s">
        <v>607</v>
      </c>
      <c r="C29" s="353" t="s">
        <v>608</v>
      </c>
    </row>
    <row r="30" spans="2:3" ht="168" x14ac:dyDescent="0.15">
      <c r="B30" s="353" t="s">
        <v>609</v>
      </c>
      <c r="C30" s="353" t="s">
        <v>610</v>
      </c>
    </row>
    <row r="31" spans="2:3" ht="168" x14ac:dyDescent="0.15">
      <c r="B31" s="353" t="s">
        <v>611</v>
      </c>
      <c r="C31" s="353" t="s">
        <v>612</v>
      </c>
    </row>
    <row r="32" spans="2:3" ht="140" x14ac:dyDescent="0.15">
      <c r="B32" s="353" t="s">
        <v>613</v>
      </c>
      <c r="C32" s="353" t="s">
        <v>614</v>
      </c>
    </row>
    <row r="33" spans="2:3" ht="154" x14ac:dyDescent="0.15">
      <c r="B33" s="353" t="s">
        <v>615</v>
      </c>
      <c r="C33" s="353" t="s">
        <v>616</v>
      </c>
    </row>
    <row r="34" spans="2:3" ht="84" x14ac:dyDescent="0.15">
      <c r="B34" s="353" t="s">
        <v>617</v>
      </c>
      <c r="C34" s="353" t="s">
        <v>618</v>
      </c>
    </row>
    <row r="35" spans="2:3" ht="196" x14ac:dyDescent="0.15">
      <c r="B35" s="353" t="s">
        <v>619</v>
      </c>
      <c r="C35" s="353" t="s">
        <v>620</v>
      </c>
    </row>
    <row r="36" spans="2:3" ht="154" x14ac:dyDescent="0.15">
      <c r="B36" s="353" t="s">
        <v>621</v>
      </c>
      <c r="C36" s="353" t="s">
        <v>622</v>
      </c>
    </row>
    <row r="37" spans="2:3" ht="224" x14ac:dyDescent="0.15">
      <c r="B37" s="353" t="s">
        <v>623</v>
      </c>
      <c r="C37" s="353" t="s">
        <v>624</v>
      </c>
    </row>
  </sheetData>
  <mergeCells count="3">
    <mergeCell ref="B9:B11"/>
    <mergeCell ref="B20:B22"/>
    <mergeCell ref="B13:B19"/>
  </mergeCells>
  <pageMargins left="0.7" right="0.7"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Hárky</vt:lpstr>
      </vt:variant>
      <vt:variant>
        <vt:i4>10</vt:i4>
      </vt:variant>
      <vt:variant>
        <vt:lpstr>Pomenované rozsahy</vt:lpstr>
      </vt:variant>
      <vt:variant>
        <vt:i4>5</vt:i4>
      </vt:variant>
    </vt:vector>
  </HeadingPairs>
  <TitlesOfParts>
    <vt:vector size="15" baseType="lpstr">
      <vt:lpstr>1_RIADENIE_zakladný workflow</vt:lpstr>
      <vt:lpstr>2_Vyhlaska 85_2020_PRILOHA 1</vt:lpstr>
      <vt:lpstr>2.2_RACI</vt:lpstr>
      <vt:lpstr>3_85_2020 Zz P1_55_2014_prevod</vt:lpstr>
      <vt:lpstr>4_HARMONOGRAM_PLAN_vzor</vt:lpstr>
      <vt:lpstr>5_ROZPOCET_vzor</vt:lpstr>
      <vt:lpstr>6_ISSUE_LOG_ a CR_vzor</vt:lpstr>
      <vt:lpstr>7_Metodika_QA_kontroly</vt:lpstr>
      <vt:lpstr>8_QA_man_produkty</vt:lpstr>
      <vt:lpstr>9_QA_spec_produkty</vt:lpstr>
      <vt:lpstr>'7_Metodika_QA_kontroly'!_Toc511309051</vt:lpstr>
      <vt:lpstr>'1_RIADENIE_zakladný workflow'!Oblasť_tlače</vt:lpstr>
      <vt:lpstr>'2_Vyhlaska 85_2020_PRILOHA 1'!Oblasť_tlače</vt:lpstr>
      <vt:lpstr>'2.2_RACI'!Oblasť_tlače</vt:lpstr>
      <vt:lpstr>'3_85_2020 Zz P1_55_2014_prevod'!Oblasť_tlače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QA</dc:title>
  <dc:subject/>
  <dc:creator>admin</dc:creator>
  <cp:keywords/>
  <dc:description/>
  <cp:lastModifiedBy>Microsoft Office User</cp:lastModifiedBy>
  <cp:lastPrinted>2022-04-07T11:28:20Z</cp:lastPrinted>
  <dcterms:created xsi:type="dcterms:W3CDTF">2020-05-19T07:31:35Z</dcterms:created>
  <dcterms:modified xsi:type="dcterms:W3CDTF">2022-04-11T07:16:38Z</dcterms:modified>
  <cp:category/>
</cp:coreProperties>
</file>